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02" activeTab="1"/>
  </bookViews>
  <sheets>
    <sheet name="แบบสรุปผลจ่ายเบี้ยสูงอายุงวด1" sheetId="1" r:id="rId1"/>
    <sheet name="แบบสรุปผลจ่ายเบี้ยพิการงวด1" sheetId="2" r:id="rId2"/>
  </sheets>
  <definedNames>
    <definedName name="_xlnm.Print_Titles" localSheetId="1">'แบบสรุปผลจ่ายเบี้ยพิการงวด1'!$1:$6</definedName>
    <definedName name="_xlnm.Print_Titles" localSheetId="0">'แบบสรุปผลจ่ายเบี้ยสูงอายุงวด1'!$1:$6</definedName>
  </definedNames>
  <calcPr fullCalcOnLoad="1"/>
</workbook>
</file>

<file path=xl/sharedStrings.xml><?xml version="1.0" encoding="utf-8"?>
<sst xmlns="http://schemas.openxmlformats.org/spreadsheetml/2006/main" count="223" uniqueCount="106">
  <si>
    <t>ชื่อ อปท</t>
  </si>
  <si>
    <t>จังหวัดแพร่</t>
  </si>
  <si>
    <t>ที่</t>
  </si>
  <si>
    <t>จำนวนคน</t>
  </si>
  <si>
    <t>จำนวนเงิน</t>
  </si>
  <si>
    <t>ทม.แพร่</t>
  </si>
  <si>
    <t>ทต.เด่นชัย</t>
  </si>
  <si>
    <t>ทต.แม่จั๊วะ</t>
  </si>
  <si>
    <t>ทต.ปงป่าหวาย</t>
  </si>
  <si>
    <t>อบต.เด่นชัย</t>
  </si>
  <si>
    <t>อบต.แม่จั๊วะ</t>
  </si>
  <si>
    <t>อบต.ห้วยไร่</t>
  </si>
  <si>
    <t>อบต.ไทรย้อย</t>
  </si>
  <si>
    <t>ทต.ทุ่งโฮ้ง</t>
  </si>
  <si>
    <t>ทต.ช่อแฮ</t>
  </si>
  <si>
    <t>ทต.แม่หล่าย</t>
  </si>
  <si>
    <t>ทต.แม่คำมี</t>
  </si>
  <si>
    <t>ทต.ป่าแมต</t>
  </si>
  <si>
    <t>ทต.สวนเขื่อน</t>
  </si>
  <si>
    <t>ทต.วังหงส์</t>
  </si>
  <si>
    <t>ทต.บ้านถิ่น</t>
  </si>
  <si>
    <t>อบต.เหมืองหม้อ</t>
  </si>
  <si>
    <t>อบต.ทุ่งกวาว</t>
  </si>
  <si>
    <t>อบต.ร่องฟอง</t>
  </si>
  <si>
    <t>อบต.นาจักร</t>
  </si>
  <si>
    <t>อบต.กาญจนา</t>
  </si>
  <si>
    <t>อบต.ห้วยม้า</t>
  </si>
  <si>
    <t>อบต.แม่ยม</t>
  </si>
  <si>
    <t>อบต.ท่าข้าม</t>
  </si>
  <si>
    <t>อบต.วังธง</t>
  </si>
  <si>
    <t>อบต.ป่าแดง</t>
  </si>
  <si>
    <t>ทต.ร้องกวาง</t>
  </si>
  <si>
    <t>ทต.บ้านเวียง</t>
  </si>
  <si>
    <t>อบต.แม่ยางตาล</t>
  </si>
  <si>
    <t>อบต.แม่ยางร้อง</t>
  </si>
  <si>
    <t>อบต.แม่ยางฮ่อ</t>
  </si>
  <si>
    <t>อบต.แม่ทราย</t>
  </si>
  <si>
    <t>อบต.ห้วยโรง</t>
  </si>
  <si>
    <t>อบต.ไผ่โทน</t>
  </si>
  <si>
    <t>อบต.ร้องกวาง</t>
  </si>
  <si>
    <t>อบต.น้ำเลา</t>
  </si>
  <si>
    <t>ทต.บ้านปิน</t>
  </si>
  <si>
    <t>ทต.ห้วยอ้อ</t>
  </si>
  <si>
    <t>ทต.แม่ปาน</t>
  </si>
  <si>
    <t>ทต.แม่ลานนา</t>
  </si>
  <si>
    <t>ทต.เวียงต้า</t>
  </si>
  <si>
    <t>อบต.ทุ่งแล้ง</t>
  </si>
  <si>
    <t>อบต.ต้าผามอก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</si>
  <si>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</si>
  <si>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</si>
  <si>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</si>
  <si>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</si>
  <si>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</si>
  <si>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อบต.วังชิ้น</t>
  </si>
  <si>
    <t>อบต.แม่ป้าก</t>
  </si>
  <si>
    <t>อบต.นาพูน</t>
  </si>
  <si>
    <t>อบต.สรอย</t>
  </si>
  <si>
    <t>อบต.แม่พุง</t>
  </si>
  <si>
    <t>อบต.ป่าสัก</t>
  </si>
  <si>
    <t>อบต.แม่เกิ๋ง</t>
  </si>
  <si>
    <t>ทต.สอง</t>
  </si>
  <si>
    <t>ทต.ห้วยหม้าย</t>
  </si>
  <si>
    <t>อบต.บ้านกลาง</t>
  </si>
  <si>
    <t>อบต.หัวเมือง</t>
  </si>
  <si>
    <t>อบต.เตาปูน</t>
  </si>
  <si>
    <t>อบต.สะเอียบ</t>
  </si>
  <si>
    <t>อบต.บ้านหนุน</t>
  </si>
  <si>
    <t>อบต.ทุ่งน้าว</t>
  </si>
  <si>
    <t>อบต.แดนชุมพล</t>
  </si>
  <si>
    <t>ทต.สูงเม่น</t>
  </si>
  <si>
    <t>อบต.เวียงทอง</t>
  </si>
  <si>
    <t>อบต.น้ำชำ</t>
  </si>
  <si>
    <t>อบต.ร่องกาศ</t>
  </si>
  <si>
    <t>อบต.หัวฝาย</t>
  </si>
  <si>
    <t>อบต.ดอนมูล</t>
  </si>
  <si>
    <t>อบต.บ้านเหล่า</t>
  </si>
  <si>
    <t>อบต.บ้านกวาง</t>
  </si>
  <si>
    <t>อบต.บ้านกาศ</t>
  </si>
  <si>
    <t>อบต.บ้านปง</t>
  </si>
  <si>
    <t>อบต.สบสาย</t>
  </si>
  <si>
    <t>อบต.พระหลวง</t>
  </si>
  <si>
    <t>อบต.สูงเม่น</t>
  </si>
  <si>
    <t>ทต.หนองม่วงไข่</t>
  </si>
  <si>
    <t>อบต.แม่คำมี</t>
  </si>
  <si>
    <t>อบต.ตำหนักธรรม</t>
  </si>
  <si>
    <t>อบต.น้ำรัด</t>
  </si>
  <si>
    <t>อบต.ทุ่งแค้ว</t>
  </si>
  <si>
    <t>อบต.วังหลวง</t>
  </si>
  <si>
    <t>สำหรับสนับสนุนการเสริมสร้างสวัสดิการทางสังคมให้แก่ผู้สูงอายุตามนโยบายเร่งด่วนของรัฐบาล เงินอุดหนุนเฉพาะกิจ งบประมาณรายจ่ายประจำปีงบประมาณ  พ.ศ.2554</t>
  </si>
  <si>
    <t>งวดที่ 1 (เดือนตุลาคม 2553 - มีนาคม 2554)</t>
  </si>
  <si>
    <t>(ต.ค.53-มี.ค.54)</t>
  </si>
  <si>
    <t>ยอดจ่ายฯ มี.ค.54</t>
  </si>
  <si>
    <t>ยอดจ่ายฯ ก.พ.54</t>
  </si>
  <si>
    <t>ยอดจ่ายฯ ต.ค.2553</t>
  </si>
  <si>
    <t>ยอดจ่ายฯ พ.ย.53</t>
  </si>
  <si>
    <t>ยอดจ่ายฯ ธ.ค.53</t>
  </si>
  <si>
    <t>ยอดจ่ายฯ ม.ค.54</t>
  </si>
  <si>
    <t>รวมยอดจ่าย(บาท)</t>
  </si>
  <si>
    <t>แบบสรุปข้อมูลการจ่ายเบี้ยยังชีพผู้สูงอายุ แยกเป็นรายเดือน (ไม่รวมผู้มีสิทธิที่ อปท. จ่ายเอง)</t>
  </si>
  <si>
    <t>(ลงชื่อ)</t>
  </si>
  <si>
    <t>รับรองข้อมูลถูกต้อง</t>
  </si>
  <si>
    <t>(..........................................)</t>
  </si>
  <si>
    <t>ตำแหน่ง..........................................................</t>
  </si>
  <si>
    <t>หมายเหตุ สถอ. รวบรวมข้อมูลส่ง สถจ. ทางโทรสารหมายเลข 0-5453-4119 ต่อ 25 หรือ 12 ภายในวันที่ 27 เมษายน 2554</t>
  </si>
  <si>
    <t>แบบสรุปข้อมูลการจ่ายเบี้ยสวัสดิการผู้พิการ แยกเป็นรายเดือน (ไม่รวมผู้มีสิทธิที่ อปท. จ่ายเอง)</t>
  </si>
  <si>
    <t>สำหรับสนับสนุนการเสริมสร้างสวัสดิการทางสังคมให้แก่คนพิการหรือทุพพลภาพ เงินอุดหนุนเฉพาะกิจ งบประมาณรายจ่ายประจำปีงบประมาณ  พ.ศ.2554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</si>
</sst>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workbookViewId="0" topLeftCell="A1">
      <pane ySplit="6" topLeftCell="BM7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3.00390625" style="1" bestFit="1" customWidth="1"/>
    <col min="2" max="2" width="13.57421875" style="1" bestFit="1" customWidth="1"/>
    <col min="3" max="3" width="8.421875" style="1" bestFit="1" customWidth="1"/>
    <col min="4" max="4" width="9.8515625" style="1" bestFit="1" customWidth="1"/>
    <col min="5" max="5" width="8.421875" style="1" bestFit="1" customWidth="1"/>
    <col min="6" max="6" width="8.8515625" style="1" bestFit="1" customWidth="1"/>
    <col min="7" max="7" width="8.421875" style="1" bestFit="1" customWidth="1"/>
    <col min="8" max="8" width="8.8515625" style="1" bestFit="1" customWidth="1"/>
    <col min="9" max="9" width="8.421875" style="1" bestFit="1" customWidth="1"/>
    <col min="10" max="10" width="8.8515625" style="1" bestFit="1" customWidth="1"/>
    <col min="11" max="11" width="8.421875" style="1" bestFit="1" customWidth="1"/>
    <col min="12" max="12" width="8.8515625" style="1" bestFit="1" customWidth="1"/>
    <col min="13" max="13" width="8.421875" style="1" bestFit="1" customWidth="1"/>
    <col min="14" max="14" width="8.8515625" style="1" bestFit="1" customWidth="1"/>
    <col min="15" max="15" width="14.7109375" style="1" bestFit="1" customWidth="1"/>
    <col min="16" max="16384" width="9.140625" style="1" customWidth="1"/>
  </cols>
  <sheetData>
    <row r="1" spans="1:15" ht="21.7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1.75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1.75">
      <c r="A3" s="39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1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1.75">
      <c r="A5" s="42" t="s">
        <v>2</v>
      </c>
      <c r="B5" s="43" t="s">
        <v>0</v>
      </c>
      <c r="C5" s="44" t="s">
        <v>93</v>
      </c>
      <c r="D5" s="45"/>
      <c r="E5" s="44" t="s">
        <v>94</v>
      </c>
      <c r="F5" s="45"/>
      <c r="G5" s="44" t="s">
        <v>95</v>
      </c>
      <c r="H5" s="45"/>
      <c r="I5" s="46" t="s">
        <v>96</v>
      </c>
      <c r="J5" s="47"/>
      <c r="K5" s="44" t="s">
        <v>92</v>
      </c>
      <c r="L5" s="45"/>
      <c r="M5" s="46" t="s">
        <v>91</v>
      </c>
      <c r="N5" s="47"/>
      <c r="O5" s="29" t="s">
        <v>97</v>
      </c>
    </row>
    <row r="6" spans="1:15" ht="21.75">
      <c r="A6" s="42"/>
      <c r="B6" s="43"/>
      <c r="C6" s="19" t="s">
        <v>3</v>
      </c>
      <c r="D6" s="20" t="s">
        <v>4</v>
      </c>
      <c r="E6" s="14" t="s">
        <v>3</v>
      </c>
      <c r="F6" s="13" t="s">
        <v>4</v>
      </c>
      <c r="G6" s="19" t="s">
        <v>3</v>
      </c>
      <c r="H6" s="20" t="s">
        <v>4</v>
      </c>
      <c r="I6" s="14" t="s">
        <v>3</v>
      </c>
      <c r="J6" s="13" t="s">
        <v>4</v>
      </c>
      <c r="K6" s="19" t="s">
        <v>3</v>
      </c>
      <c r="L6" s="20" t="s">
        <v>4</v>
      </c>
      <c r="M6" s="14" t="s">
        <v>3</v>
      </c>
      <c r="N6" s="13" t="s">
        <v>4</v>
      </c>
      <c r="O6" s="30" t="s">
        <v>90</v>
      </c>
    </row>
    <row r="7" spans="1:15" ht="21.75">
      <c r="A7" s="2">
        <v>1</v>
      </c>
      <c r="B7" s="8" t="s">
        <v>5</v>
      </c>
      <c r="C7" s="21"/>
      <c r="D7" s="22"/>
      <c r="E7" s="15"/>
      <c r="F7" s="22"/>
      <c r="G7" s="21"/>
      <c r="H7" s="22"/>
      <c r="I7" s="15"/>
      <c r="J7" s="22"/>
      <c r="K7" s="21"/>
      <c r="L7" s="22"/>
      <c r="M7" s="15"/>
      <c r="N7" s="22"/>
      <c r="O7" s="31"/>
    </row>
    <row r="8" spans="1:15" ht="21.75">
      <c r="A8" s="3">
        <v>2</v>
      </c>
      <c r="B8" s="9" t="s">
        <v>6</v>
      </c>
      <c r="C8" s="23"/>
      <c r="D8" s="24"/>
      <c r="E8" s="16"/>
      <c r="F8" s="24"/>
      <c r="G8" s="23"/>
      <c r="H8" s="24"/>
      <c r="I8" s="16"/>
      <c r="J8" s="24"/>
      <c r="K8" s="23"/>
      <c r="L8" s="24"/>
      <c r="M8" s="16"/>
      <c r="N8" s="24"/>
      <c r="O8" s="32"/>
    </row>
    <row r="9" spans="1:15" ht="21.75">
      <c r="A9" s="3">
        <v>3</v>
      </c>
      <c r="B9" s="10" t="s">
        <v>8</v>
      </c>
      <c r="C9" s="25"/>
      <c r="D9" s="26"/>
      <c r="E9" s="17"/>
      <c r="F9" s="26"/>
      <c r="G9" s="25"/>
      <c r="H9" s="26"/>
      <c r="I9" s="17"/>
      <c r="J9" s="26"/>
      <c r="K9" s="25"/>
      <c r="L9" s="26"/>
      <c r="M9" s="17"/>
      <c r="N9" s="26"/>
      <c r="O9" s="33"/>
    </row>
    <row r="10" spans="1:15" ht="21.75">
      <c r="A10" s="3">
        <v>4</v>
      </c>
      <c r="B10" s="10" t="s">
        <v>7</v>
      </c>
      <c r="C10" s="25"/>
      <c r="D10" s="26"/>
      <c r="E10" s="17"/>
      <c r="F10" s="26"/>
      <c r="G10" s="25"/>
      <c r="H10" s="26"/>
      <c r="I10" s="17"/>
      <c r="J10" s="26"/>
      <c r="K10" s="25"/>
      <c r="L10" s="26"/>
      <c r="M10" s="17"/>
      <c r="N10" s="26"/>
      <c r="O10" s="33"/>
    </row>
    <row r="11" spans="1:15" ht="21.75">
      <c r="A11" s="3">
        <v>5</v>
      </c>
      <c r="B11" s="10" t="s">
        <v>9</v>
      </c>
      <c r="C11" s="25"/>
      <c r="D11" s="26"/>
      <c r="E11" s="17"/>
      <c r="F11" s="26"/>
      <c r="G11" s="25"/>
      <c r="H11" s="26"/>
      <c r="I11" s="17"/>
      <c r="J11" s="26"/>
      <c r="K11" s="25"/>
      <c r="L11" s="26"/>
      <c r="M11" s="17"/>
      <c r="N11" s="26"/>
      <c r="O11" s="33"/>
    </row>
    <row r="12" spans="1:15" ht="21.75">
      <c r="A12" s="3">
        <v>6</v>
      </c>
      <c r="B12" s="10" t="s">
        <v>12</v>
      </c>
      <c r="C12" s="25"/>
      <c r="D12" s="26"/>
      <c r="E12" s="17"/>
      <c r="F12" s="26"/>
      <c r="G12" s="25"/>
      <c r="H12" s="26"/>
      <c r="I12" s="17"/>
      <c r="J12" s="26"/>
      <c r="K12" s="25"/>
      <c r="L12" s="26"/>
      <c r="M12" s="17"/>
      <c r="N12" s="26"/>
      <c r="O12" s="33"/>
    </row>
    <row r="13" spans="1:15" ht="21.75">
      <c r="A13" s="3">
        <v>7</v>
      </c>
      <c r="B13" s="10" t="s">
        <v>10</v>
      </c>
      <c r="C13" s="25"/>
      <c r="D13" s="26"/>
      <c r="E13" s="17"/>
      <c r="F13" s="26"/>
      <c r="G13" s="25"/>
      <c r="H13" s="26"/>
      <c r="I13" s="17"/>
      <c r="J13" s="26"/>
      <c r="K13" s="25"/>
      <c r="L13" s="26"/>
      <c r="M13" s="17"/>
      <c r="N13" s="26"/>
      <c r="O13" s="33"/>
    </row>
    <row r="14" spans="1:15" ht="21.75">
      <c r="A14" s="4">
        <v>8</v>
      </c>
      <c r="B14" s="11" t="s">
        <v>11</v>
      </c>
      <c r="C14" s="27"/>
      <c r="D14" s="28"/>
      <c r="E14" s="18"/>
      <c r="F14" s="28"/>
      <c r="G14" s="27"/>
      <c r="H14" s="28"/>
      <c r="I14" s="18"/>
      <c r="J14" s="28"/>
      <c r="K14" s="27"/>
      <c r="L14" s="28"/>
      <c r="M14" s="18"/>
      <c r="N14" s="28"/>
      <c r="O14" s="34"/>
    </row>
    <row r="15" spans="1:15" ht="21.75">
      <c r="A15" s="5">
        <v>9</v>
      </c>
      <c r="B15" s="9" t="s">
        <v>14</v>
      </c>
      <c r="C15" s="23"/>
      <c r="D15" s="24"/>
      <c r="E15" s="16"/>
      <c r="F15" s="24"/>
      <c r="G15" s="23"/>
      <c r="H15" s="24"/>
      <c r="I15" s="16"/>
      <c r="J15" s="24"/>
      <c r="K15" s="23"/>
      <c r="L15" s="24"/>
      <c r="M15" s="16"/>
      <c r="N15" s="24"/>
      <c r="O15" s="33"/>
    </row>
    <row r="16" spans="1:15" ht="21.75">
      <c r="A16" s="3">
        <v>10</v>
      </c>
      <c r="B16" s="10" t="s">
        <v>13</v>
      </c>
      <c r="C16" s="25"/>
      <c r="D16" s="26"/>
      <c r="E16" s="17"/>
      <c r="F16" s="26"/>
      <c r="G16" s="25"/>
      <c r="H16" s="26"/>
      <c r="I16" s="17"/>
      <c r="J16" s="26"/>
      <c r="K16" s="25"/>
      <c r="L16" s="26"/>
      <c r="M16" s="17"/>
      <c r="N16" s="26"/>
      <c r="O16" s="33"/>
    </row>
    <row r="17" spans="1:15" ht="21.75">
      <c r="A17" s="3">
        <v>11</v>
      </c>
      <c r="B17" s="10" t="s">
        <v>20</v>
      </c>
      <c r="C17" s="25"/>
      <c r="D17" s="26"/>
      <c r="E17" s="17"/>
      <c r="F17" s="26"/>
      <c r="G17" s="25"/>
      <c r="H17" s="26"/>
      <c r="I17" s="17"/>
      <c r="J17" s="26"/>
      <c r="K17" s="25"/>
      <c r="L17" s="26"/>
      <c r="M17" s="17"/>
      <c r="N17" s="26"/>
      <c r="O17" s="33"/>
    </row>
    <row r="18" spans="1:15" ht="21.75">
      <c r="A18" s="3">
        <v>12</v>
      </c>
      <c r="B18" s="10" t="s">
        <v>17</v>
      </c>
      <c r="C18" s="25"/>
      <c r="D18" s="26"/>
      <c r="E18" s="17"/>
      <c r="F18" s="26"/>
      <c r="G18" s="25"/>
      <c r="H18" s="26"/>
      <c r="I18" s="17">
        <v>1699</v>
      </c>
      <c r="J18" s="26">
        <f>SUM(I18*500)</f>
        <v>849500</v>
      </c>
      <c r="K18" s="25">
        <v>1693</v>
      </c>
      <c r="L18" s="26">
        <f>SUM(K18*500)</f>
        <v>846500</v>
      </c>
      <c r="M18" s="17">
        <v>1685</v>
      </c>
      <c r="N18" s="26">
        <f>SUM(M18*500)</f>
        <v>842500</v>
      </c>
      <c r="O18" s="33"/>
    </row>
    <row r="19" spans="1:15" ht="21.75">
      <c r="A19" s="3">
        <v>13</v>
      </c>
      <c r="B19" s="10" t="s">
        <v>16</v>
      </c>
      <c r="C19" s="25"/>
      <c r="D19" s="26"/>
      <c r="E19" s="17"/>
      <c r="F19" s="26"/>
      <c r="G19" s="25"/>
      <c r="H19" s="26"/>
      <c r="I19" s="17"/>
      <c r="J19" s="26"/>
      <c r="K19" s="25"/>
      <c r="L19" s="26"/>
      <c r="M19" s="17"/>
      <c r="N19" s="26"/>
      <c r="O19" s="33"/>
    </row>
    <row r="20" spans="1:15" ht="21.75">
      <c r="A20" s="3">
        <v>14</v>
      </c>
      <c r="B20" s="10" t="s">
        <v>15</v>
      </c>
      <c r="C20" s="25"/>
      <c r="D20" s="26"/>
      <c r="E20" s="17"/>
      <c r="F20" s="26"/>
      <c r="G20" s="25"/>
      <c r="H20" s="26"/>
      <c r="I20" s="17"/>
      <c r="J20" s="26"/>
      <c r="K20" s="25"/>
      <c r="L20" s="26"/>
      <c r="M20" s="17"/>
      <c r="N20" s="26"/>
      <c r="O20" s="33"/>
    </row>
    <row r="21" spans="1:15" ht="21.75">
      <c r="A21" s="3">
        <v>15</v>
      </c>
      <c r="B21" s="10" t="s">
        <v>19</v>
      </c>
      <c r="C21" s="25"/>
      <c r="D21" s="26"/>
      <c r="E21" s="17"/>
      <c r="F21" s="26"/>
      <c r="G21" s="25"/>
      <c r="H21" s="26"/>
      <c r="I21" s="17"/>
      <c r="J21" s="26"/>
      <c r="K21" s="25"/>
      <c r="L21" s="26"/>
      <c r="M21" s="17"/>
      <c r="N21" s="26"/>
      <c r="O21" s="33"/>
    </row>
    <row r="22" spans="1:15" ht="21.75">
      <c r="A22" s="3">
        <v>16</v>
      </c>
      <c r="B22" s="10" t="s">
        <v>18</v>
      </c>
      <c r="C22" s="25"/>
      <c r="D22" s="26"/>
      <c r="E22" s="17"/>
      <c r="F22" s="26"/>
      <c r="G22" s="25"/>
      <c r="H22" s="26"/>
      <c r="I22" s="17"/>
      <c r="J22" s="26"/>
      <c r="K22" s="25"/>
      <c r="L22" s="26"/>
      <c r="M22" s="17"/>
      <c r="N22" s="26"/>
      <c r="O22" s="33"/>
    </row>
    <row r="23" spans="1:15" ht="21.75">
      <c r="A23" s="3">
        <v>17</v>
      </c>
      <c r="B23" s="10" t="s">
        <v>25</v>
      </c>
      <c r="C23" s="25"/>
      <c r="D23" s="26"/>
      <c r="E23" s="17"/>
      <c r="F23" s="26"/>
      <c r="G23" s="25"/>
      <c r="H23" s="26"/>
      <c r="I23" s="17"/>
      <c r="J23" s="26"/>
      <c r="K23" s="25"/>
      <c r="L23" s="26"/>
      <c r="M23" s="17"/>
      <c r="N23" s="26"/>
      <c r="O23" s="33"/>
    </row>
    <row r="24" spans="1:15" ht="21.75">
      <c r="A24" s="3">
        <v>18</v>
      </c>
      <c r="B24" s="10" t="s">
        <v>28</v>
      </c>
      <c r="C24" s="25"/>
      <c r="D24" s="26"/>
      <c r="E24" s="17"/>
      <c r="F24" s="26"/>
      <c r="G24" s="25"/>
      <c r="H24" s="26"/>
      <c r="I24" s="17"/>
      <c r="J24" s="26"/>
      <c r="K24" s="25"/>
      <c r="L24" s="26"/>
      <c r="M24" s="17"/>
      <c r="N24" s="26"/>
      <c r="O24" s="33"/>
    </row>
    <row r="25" spans="1:15" ht="21.75">
      <c r="A25" s="3">
        <v>19</v>
      </c>
      <c r="B25" s="10" t="s">
        <v>22</v>
      </c>
      <c r="C25" s="25">
        <v>613</v>
      </c>
      <c r="D25" s="26">
        <f>SUM(C25*500)</f>
        <v>306500</v>
      </c>
      <c r="E25" s="17">
        <v>613</v>
      </c>
      <c r="F25" s="26">
        <f>SUM(E25*500)</f>
        <v>306500</v>
      </c>
      <c r="G25" s="25">
        <v>612</v>
      </c>
      <c r="H25" s="26">
        <f>SUM(G25*500)</f>
        <v>306000</v>
      </c>
      <c r="I25" s="17">
        <v>612</v>
      </c>
      <c r="J25" s="26">
        <f>SUM(I25*500)</f>
        <v>306000</v>
      </c>
      <c r="K25" s="25">
        <v>610</v>
      </c>
      <c r="L25" s="26">
        <f>SUM(K25*500)</f>
        <v>305000</v>
      </c>
      <c r="M25" s="17">
        <v>608</v>
      </c>
      <c r="N25" s="26">
        <f>SUM(M25*500)</f>
        <v>304000</v>
      </c>
      <c r="O25" s="33">
        <f>SUM(D25,F25,H25,J25,L25,N25)</f>
        <v>1834000</v>
      </c>
    </row>
    <row r="26" spans="1:15" ht="21.75">
      <c r="A26" s="3">
        <v>20</v>
      </c>
      <c r="B26" s="10" t="s">
        <v>24</v>
      </c>
      <c r="C26" s="25"/>
      <c r="D26" s="26"/>
      <c r="E26" s="17"/>
      <c r="F26" s="26"/>
      <c r="G26" s="25"/>
      <c r="H26" s="26"/>
      <c r="I26" s="17"/>
      <c r="J26" s="26"/>
      <c r="K26" s="25"/>
      <c r="L26" s="26"/>
      <c r="M26" s="17"/>
      <c r="N26" s="26"/>
      <c r="O26" s="33"/>
    </row>
    <row r="27" spans="1:15" ht="21.75">
      <c r="A27" s="3">
        <v>21</v>
      </c>
      <c r="B27" s="10" t="s">
        <v>30</v>
      </c>
      <c r="C27" s="25"/>
      <c r="D27" s="26"/>
      <c r="E27" s="17"/>
      <c r="F27" s="26"/>
      <c r="G27" s="25"/>
      <c r="H27" s="26"/>
      <c r="I27" s="17"/>
      <c r="J27" s="26"/>
      <c r="K27" s="25"/>
      <c r="L27" s="26"/>
      <c r="M27" s="17"/>
      <c r="N27" s="26"/>
      <c r="O27" s="33"/>
    </row>
    <row r="28" spans="1:15" ht="21.75">
      <c r="A28" s="3">
        <v>22</v>
      </c>
      <c r="B28" s="10" t="s">
        <v>27</v>
      </c>
      <c r="C28" s="25"/>
      <c r="D28" s="26"/>
      <c r="E28" s="17"/>
      <c r="F28" s="26"/>
      <c r="G28" s="25"/>
      <c r="H28" s="26"/>
      <c r="I28" s="17"/>
      <c r="J28" s="26"/>
      <c r="K28" s="25"/>
      <c r="L28" s="26"/>
      <c r="M28" s="17"/>
      <c r="N28" s="26"/>
      <c r="O28" s="33"/>
    </row>
    <row r="29" spans="1:15" ht="21.75">
      <c r="A29" s="3">
        <v>23</v>
      </c>
      <c r="B29" s="10" t="s">
        <v>23</v>
      </c>
      <c r="C29" s="25"/>
      <c r="D29" s="26"/>
      <c r="E29" s="17"/>
      <c r="F29" s="26"/>
      <c r="G29" s="25"/>
      <c r="H29" s="26"/>
      <c r="I29" s="17"/>
      <c r="J29" s="26"/>
      <c r="K29" s="25"/>
      <c r="L29" s="26"/>
      <c r="M29" s="17"/>
      <c r="N29" s="26"/>
      <c r="O29" s="33"/>
    </row>
    <row r="30" spans="1:15" ht="21.75">
      <c r="A30" s="3">
        <v>24</v>
      </c>
      <c r="B30" s="10" t="s">
        <v>29</v>
      </c>
      <c r="C30" s="25"/>
      <c r="D30" s="26"/>
      <c r="E30" s="17"/>
      <c r="F30" s="26"/>
      <c r="G30" s="25"/>
      <c r="H30" s="26"/>
      <c r="I30" s="17"/>
      <c r="J30" s="26"/>
      <c r="K30" s="25"/>
      <c r="L30" s="26"/>
      <c r="M30" s="17"/>
      <c r="N30" s="26"/>
      <c r="O30" s="33"/>
    </row>
    <row r="31" spans="1:15" ht="21.75">
      <c r="A31" s="3">
        <v>25</v>
      </c>
      <c r="B31" s="10" t="s">
        <v>26</v>
      </c>
      <c r="C31" s="25">
        <v>1038</v>
      </c>
      <c r="D31" s="26">
        <f>SUM(C31*500)</f>
        <v>519000</v>
      </c>
      <c r="E31" s="17">
        <v>1035</v>
      </c>
      <c r="F31" s="26">
        <f>SUM(E31*500)</f>
        <v>517500</v>
      </c>
      <c r="G31" s="25">
        <v>1031</v>
      </c>
      <c r="H31" s="26">
        <f>SUM(G31*500)</f>
        <v>515500</v>
      </c>
      <c r="I31" s="17">
        <v>1029</v>
      </c>
      <c r="J31" s="26">
        <f>SUM(I31*500)</f>
        <v>514500</v>
      </c>
      <c r="K31" s="25">
        <v>1027</v>
      </c>
      <c r="L31" s="26">
        <f>SUM(K31*500)</f>
        <v>513500</v>
      </c>
      <c r="M31" s="17">
        <v>1024</v>
      </c>
      <c r="N31" s="26">
        <f>SUM(M31*500)</f>
        <v>512000</v>
      </c>
      <c r="O31" s="33">
        <f>SUM(D31,F31,H31,J31,L31,N31)</f>
        <v>3092000</v>
      </c>
    </row>
    <row r="32" spans="1:15" ht="21.75">
      <c r="A32" s="4">
        <v>26</v>
      </c>
      <c r="B32" s="11" t="s">
        <v>21</v>
      </c>
      <c r="C32" s="27">
        <v>1387</v>
      </c>
      <c r="D32" s="28">
        <f>SUM(C32*500)</f>
        <v>693500</v>
      </c>
      <c r="E32" s="18">
        <v>1384</v>
      </c>
      <c r="F32" s="28">
        <f>SUM(E32*500)</f>
        <v>692000</v>
      </c>
      <c r="G32" s="27">
        <v>1380</v>
      </c>
      <c r="H32" s="28">
        <f>SUM(G32*500)</f>
        <v>690000</v>
      </c>
      <c r="I32" s="18">
        <v>1374</v>
      </c>
      <c r="J32" s="28">
        <f>SUM(I32*500)</f>
        <v>687000</v>
      </c>
      <c r="K32" s="27">
        <v>1372</v>
      </c>
      <c r="L32" s="28">
        <f>SUM(K32*500)</f>
        <v>686000</v>
      </c>
      <c r="M32" s="18"/>
      <c r="N32" s="28"/>
      <c r="O32" s="33"/>
    </row>
    <row r="33" spans="1:15" ht="21.75">
      <c r="A33" s="5">
        <v>27</v>
      </c>
      <c r="B33" s="9" t="s">
        <v>32</v>
      </c>
      <c r="C33" s="23"/>
      <c r="D33" s="24"/>
      <c r="E33" s="16"/>
      <c r="F33" s="24"/>
      <c r="G33" s="23"/>
      <c r="H33" s="24"/>
      <c r="I33" s="16"/>
      <c r="J33" s="24"/>
      <c r="K33" s="23"/>
      <c r="L33" s="24"/>
      <c r="M33" s="16"/>
      <c r="N33" s="24"/>
      <c r="O33" s="32"/>
    </row>
    <row r="34" spans="1:15" ht="21.75">
      <c r="A34" s="3">
        <v>28</v>
      </c>
      <c r="B34" s="10" t="s">
        <v>31</v>
      </c>
      <c r="C34" s="25"/>
      <c r="D34" s="26"/>
      <c r="E34" s="17"/>
      <c r="F34" s="26"/>
      <c r="G34" s="25"/>
      <c r="H34" s="26"/>
      <c r="I34" s="17"/>
      <c r="J34" s="26"/>
      <c r="K34" s="25"/>
      <c r="L34" s="26"/>
      <c r="M34" s="17"/>
      <c r="N34" s="26"/>
      <c r="O34" s="33"/>
    </row>
    <row r="35" spans="1:15" ht="21.75">
      <c r="A35" s="3">
        <v>29</v>
      </c>
      <c r="B35" s="10" t="s">
        <v>40</v>
      </c>
      <c r="C35" s="25">
        <v>830</v>
      </c>
      <c r="D35" s="26">
        <f>SUM(C35*500)</f>
        <v>415000</v>
      </c>
      <c r="E35" s="17">
        <v>829</v>
      </c>
      <c r="F35" s="26">
        <f>SUM(E35*500)</f>
        <v>414500</v>
      </c>
      <c r="G35" s="25">
        <v>828</v>
      </c>
      <c r="H35" s="26">
        <f>SUM(G35*500)</f>
        <v>414000</v>
      </c>
      <c r="I35" s="17">
        <v>820</v>
      </c>
      <c r="J35" s="26">
        <f>SUM(I35*500)</f>
        <v>410000</v>
      </c>
      <c r="K35" s="25">
        <v>815</v>
      </c>
      <c r="L35" s="26">
        <f>SUM(K35*500)</f>
        <v>407500</v>
      </c>
      <c r="M35" s="17">
        <v>813</v>
      </c>
      <c r="N35" s="26">
        <f>SUM(M35*500)</f>
        <v>406500</v>
      </c>
      <c r="O35" s="33">
        <f>SUM(D35+F35+H35+J35+L35+N35)</f>
        <v>2467500</v>
      </c>
    </row>
    <row r="36" spans="1:15" ht="21.75">
      <c r="A36" s="3">
        <v>30</v>
      </c>
      <c r="B36" s="10" t="s">
        <v>38</v>
      </c>
      <c r="C36" s="25"/>
      <c r="D36" s="26"/>
      <c r="E36" s="17"/>
      <c r="F36" s="26"/>
      <c r="G36" s="25"/>
      <c r="H36" s="26"/>
      <c r="I36" s="17">
        <v>298</v>
      </c>
      <c r="J36" s="26">
        <f>SUM(I36*500)</f>
        <v>149000</v>
      </c>
      <c r="K36" s="25">
        <v>298</v>
      </c>
      <c r="L36" s="26">
        <f>SUM(K36*500)</f>
        <v>149000</v>
      </c>
      <c r="M36" s="17">
        <v>297</v>
      </c>
      <c r="N36" s="26">
        <f>SUM(M36*500)</f>
        <v>148500</v>
      </c>
      <c r="O36" s="33"/>
    </row>
    <row r="37" spans="1:15" ht="21.75">
      <c r="A37" s="3">
        <v>31</v>
      </c>
      <c r="B37" s="10" t="s">
        <v>36</v>
      </c>
      <c r="C37" s="25">
        <v>153</v>
      </c>
      <c r="D37" s="26"/>
      <c r="E37" s="17"/>
      <c r="F37" s="26"/>
      <c r="G37" s="25"/>
      <c r="H37" s="26"/>
      <c r="I37" s="17"/>
      <c r="J37" s="26"/>
      <c r="K37" s="25"/>
      <c r="L37" s="26"/>
      <c r="M37" s="17"/>
      <c r="N37" s="26"/>
      <c r="O37" s="33"/>
    </row>
    <row r="38" spans="1:15" ht="21.75">
      <c r="A38" s="3">
        <v>32</v>
      </c>
      <c r="B38" s="10" t="s">
        <v>33</v>
      </c>
      <c r="C38" s="25"/>
      <c r="D38" s="26"/>
      <c r="E38" s="17"/>
      <c r="F38" s="26"/>
      <c r="G38" s="25"/>
      <c r="H38" s="26"/>
      <c r="I38" s="17"/>
      <c r="J38" s="26"/>
      <c r="K38" s="25"/>
      <c r="L38" s="26"/>
      <c r="M38" s="17"/>
      <c r="N38" s="26"/>
      <c r="O38" s="33"/>
    </row>
    <row r="39" spans="1:15" ht="21.75">
      <c r="A39" s="3">
        <v>33</v>
      </c>
      <c r="B39" s="10" t="s">
        <v>34</v>
      </c>
      <c r="C39" s="25"/>
      <c r="D39" s="26"/>
      <c r="E39" s="17"/>
      <c r="F39" s="26"/>
      <c r="G39" s="25"/>
      <c r="H39" s="26"/>
      <c r="I39" s="17"/>
      <c r="J39" s="26"/>
      <c r="K39" s="25"/>
      <c r="L39" s="26"/>
      <c r="M39" s="17"/>
      <c r="N39" s="26"/>
      <c r="O39" s="33"/>
    </row>
    <row r="40" spans="1:15" ht="21.75">
      <c r="A40" s="3">
        <v>34</v>
      </c>
      <c r="B40" s="10" t="s">
        <v>35</v>
      </c>
      <c r="C40" s="25"/>
      <c r="D40" s="26"/>
      <c r="E40" s="17"/>
      <c r="F40" s="26"/>
      <c r="G40" s="25"/>
      <c r="H40" s="26"/>
      <c r="I40" s="17"/>
      <c r="J40" s="26"/>
      <c r="K40" s="25"/>
      <c r="L40" s="26"/>
      <c r="M40" s="17"/>
      <c r="N40" s="26"/>
      <c r="O40" s="33"/>
    </row>
    <row r="41" spans="1:15" ht="21.75">
      <c r="A41" s="3">
        <v>35</v>
      </c>
      <c r="B41" s="10" t="s">
        <v>39</v>
      </c>
      <c r="C41" s="25"/>
      <c r="D41" s="26"/>
      <c r="E41" s="17"/>
      <c r="F41" s="26"/>
      <c r="G41" s="25"/>
      <c r="H41" s="26"/>
      <c r="I41" s="17"/>
      <c r="J41" s="26"/>
      <c r="K41" s="25"/>
      <c r="L41" s="26"/>
      <c r="M41" s="17"/>
      <c r="N41" s="26"/>
      <c r="O41" s="33"/>
    </row>
    <row r="42" spans="1:15" ht="21.75">
      <c r="A42" s="4">
        <v>36</v>
      </c>
      <c r="B42" s="11" t="s">
        <v>37</v>
      </c>
      <c r="C42" s="27"/>
      <c r="D42" s="28"/>
      <c r="E42" s="18"/>
      <c r="F42" s="28"/>
      <c r="G42" s="27"/>
      <c r="H42" s="28"/>
      <c r="I42" s="18"/>
      <c r="J42" s="28"/>
      <c r="K42" s="27"/>
      <c r="L42" s="28"/>
      <c r="M42" s="18"/>
      <c r="N42" s="28"/>
      <c r="O42" s="34"/>
    </row>
    <row r="43" spans="1:15" ht="21.75">
      <c r="A43" s="5">
        <v>37</v>
      </c>
      <c r="B43" s="9" t="s">
        <v>41</v>
      </c>
      <c r="C43" s="23"/>
      <c r="D43" s="24"/>
      <c r="E43" s="16"/>
      <c r="F43" s="24"/>
      <c r="G43" s="23"/>
      <c r="H43" s="24"/>
      <c r="I43" s="16"/>
      <c r="J43" s="24"/>
      <c r="K43" s="23"/>
      <c r="L43" s="24"/>
      <c r="M43" s="16"/>
      <c r="N43" s="24"/>
      <c r="O43" s="32"/>
    </row>
    <row r="44" spans="1:15" ht="21.75">
      <c r="A44" s="3">
        <v>38</v>
      </c>
      <c r="B44" s="10" t="s">
        <v>43</v>
      </c>
      <c r="C44" s="25"/>
      <c r="D44" s="26"/>
      <c r="E44" s="17"/>
      <c r="F44" s="26"/>
      <c r="G44" s="25"/>
      <c r="H44" s="26"/>
      <c r="I44" s="17"/>
      <c r="J44" s="26"/>
      <c r="K44" s="25"/>
      <c r="L44" s="26"/>
      <c r="M44" s="17"/>
      <c r="N44" s="26"/>
      <c r="O44" s="33"/>
    </row>
    <row r="45" spans="1:15" ht="21.75">
      <c r="A45" s="3">
        <v>39</v>
      </c>
      <c r="B45" s="10" t="s">
        <v>44</v>
      </c>
      <c r="C45" s="25"/>
      <c r="D45" s="26"/>
      <c r="E45" s="17"/>
      <c r="F45" s="26"/>
      <c r="G45" s="25"/>
      <c r="H45" s="26"/>
      <c r="I45" s="17"/>
      <c r="J45" s="26"/>
      <c r="K45" s="25"/>
      <c r="L45" s="26"/>
      <c r="M45" s="17"/>
      <c r="N45" s="26"/>
      <c r="O45" s="33"/>
    </row>
    <row r="46" spans="1:15" ht="21.75">
      <c r="A46" s="3">
        <v>40</v>
      </c>
      <c r="B46" s="12" t="s">
        <v>45</v>
      </c>
      <c r="C46" s="25">
        <v>756</v>
      </c>
      <c r="D46" s="26">
        <f>SUM(C46*500)</f>
        <v>378000</v>
      </c>
      <c r="E46" s="17">
        <v>756</v>
      </c>
      <c r="F46" s="26">
        <f>SUM(E46*500)</f>
        <v>378000</v>
      </c>
      <c r="G46" s="25">
        <v>750</v>
      </c>
      <c r="H46" s="26">
        <f>SUM(G46*500)</f>
        <v>375000</v>
      </c>
      <c r="I46" s="17">
        <v>746</v>
      </c>
      <c r="J46" s="26">
        <f>SUM(I46*500)</f>
        <v>373000</v>
      </c>
      <c r="K46" s="25">
        <v>745</v>
      </c>
      <c r="L46" s="26">
        <f>SUM(K46*500)</f>
        <v>372500</v>
      </c>
      <c r="M46" s="17">
        <v>742</v>
      </c>
      <c r="N46" s="26">
        <f>SUM(M46*500)</f>
        <v>371000</v>
      </c>
      <c r="O46" s="33">
        <f>SUM(D46+F46+H46+J46+L46+N46)</f>
        <v>2247500</v>
      </c>
    </row>
    <row r="47" spans="1:15" ht="21.75">
      <c r="A47" s="3">
        <v>41</v>
      </c>
      <c r="B47" s="10" t="s">
        <v>42</v>
      </c>
      <c r="C47" s="25"/>
      <c r="D47" s="26"/>
      <c r="E47" s="17"/>
      <c r="F47" s="26"/>
      <c r="G47" s="25"/>
      <c r="H47" s="26"/>
      <c r="I47" s="17"/>
      <c r="J47" s="26"/>
      <c r="K47" s="25"/>
      <c r="L47" s="26"/>
      <c r="M47" s="17"/>
      <c r="N47" s="26"/>
      <c r="O47" s="33"/>
    </row>
    <row r="48" spans="1:15" ht="21.75">
      <c r="A48" s="3">
        <v>42</v>
      </c>
      <c r="B48" s="10" t="s">
        <v>47</v>
      </c>
      <c r="C48" s="25"/>
      <c r="D48" s="26"/>
      <c r="E48" s="17"/>
      <c r="F48" s="26"/>
      <c r="G48" s="25"/>
      <c r="H48" s="26"/>
      <c r="I48" s="17"/>
      <c r="J48" s="26"/>
      <c r="K48" s="25"/>
      <c r="L48" s="26"/>
      <c r="M48" s="17"/>
      <c r="N48" s="26"/>
      <c r="O48" s="33"/>
    </row>
    <row r="49" spans="1:15" ht="21.75">
      <c r="A49" s="3">
        <v>43</v>
      </c>
      <c r="B49" s="10" t="s">
        <v>46</v>
      </c>
      <c r="C49" s="25"/>
      <c r="D49" s="26"/>
      <c r="E49" s="17"/>
      <c r="F49" s="26"/>
      <c r="G49" s="25"/>
      <c r="H49" s="26"/>
      <c r="I49" s="17"/>
      <c r="J49" s="26"/>
      <c r="K49" s="25"/>
      <c r="L49" s="26"/>
      <c r="M49" s="17"/>
      <c r="N49" s="26"/>
      <c r="O49" s="33"/>
    </row>
    <row r="50" spans="1:15" ht="21.75">
      <c r="A50" s="3">
        <v>44</v>
      </c>
      <c r="B50" s="10" t="s">
        <v>48</v>
      </c>
      <c r="C50" s="25"/>
      <c r="D50" s="26"/>
      <c r="E50" s="17"/>
      <c r="F50" s="26"/>
      <c r="G50" s="25"/>
      <c r="H50" s="26"/>
      <c r="I50" s="17"/>
      <c r="J50" s="26"/>
      <c r="K50" s="25"/>
      <c r="L50" s="26"/>
      <c r="M50" s="17"/>
      <c r="N50" s="26"/>
      <c r="O50" s="33"/>
    </row>
    <row r="51" spans="1:15" ht="21.75">
      <c r="A51" s="3">
        <v>45</v>
      </c>
      <c r="B51" s="10" t="s">
        <v>49</v>
      </c>
      <c r="C51" s="25"/>
      <c r="D51" s="26"/>
      <c r="E51" s="17"/>
      <c r="F51" s="26"/>
      <c r="G51" s="25"/>
      <c r="H51" s="26"/>
      <c r="I51" s="17"/>
      <c r="J51" s="26"/>
      <c r="K51" s="25"/>
      <c r="L51" s="26"/>
      <c r="M51" s="17"/>
      <c r="N51" s="26"/>
      <c r="O51" s="33"/>
    </row>
    <row r="52" spans="1:15" ht="21.75">
      <c r="A52" s="3">
        <v>46</v>
      </c>
      <c r="B52" s="10" t="s">
        <v>50</v>
      </c>
      <c r="C52" s="25">
        <v>567</v>
      </c>
      <c r="D52" s="26">
        <f>SUM(C52*500)</f>
        <v>283500</v>
      </c>
      <c r="E52" s="17">
        <v>567</v>
      </c>
      <c r="F52" s="26">
        <f>SUM(E52*500)</f>
        <v>283500</v>
      </c>
      <c r="G52" s="25">
        <v>567</v>
      </c>
      <c r="H52" s="26">
        <f>SUM(G52*500)</f>
        <v>283500</v>
      </c>
      <c r="I52" s="17">
        <v>564</v>
      </c>
      <c r="J52" s="26">
        <f>SUM(I52*500)</f>
        <v>282000</v>
      </c>
      <c r="K52" s="25">
        <v>562</v>
      </c>
      <c r="L52" s="26">
        <f>SUM(K52*500)</f>
        <v>281000</v>
      </c>
      <c r="M52" s="17">
        <v>560</v>
      </c>
      <c r="N52" s="26">
        <f>SUM(M52*500)</f>
        <v>280000</v>
      </c>
      <c r="O52" s="33">
        <f>SUM(D52+F52+H52+J52+L52+N52)</f>
        <v>1693500</v>
      </c>
    </row>
    <row r="53" spans="1:15" ht="21.75">
      <c r="A53" s="4">
        <v>47</v>
      </c>
      <c r="B53" s="11" t="s">
        <v>51</v>
      </c>
      <c r="C53" s="27"/>
      <c r="D53" s="28"/>
      <c r="E53" s="18"/>
      <c r="F53" s="28"/>
      <c r="G53" s="27"/>
      <c r="H53" s="28"/>
      <c r="I53" s="18"/>
      <c r="J53" s="28"/>
      <c r="K53" s="27"/>
      <c r="L53" s="28"/>
      <c r="M53" s="18"/>
      <c r="N53" s="28"/>
      <c r="O53" s="34"/>
    </row>
    <row r="54" spans="1:15" ht="21.75">
      <c r="A54" s="5">
        <v>48</v>
      </c>
      <c r="B54" s="9" t="s">
        <v>52</v>
      </c>
      <c r="C54" s="23"/>
      <c r="D54" s="24"/>
      <c r="E54" s="16"/>
      <c r="F54" s="24"/>
      <c r="G54" s="23"/>
      <c r="H54" s="24"/>
      <c r="I54" s="16"/>
      <c r="J54" s="24"/>
      <c r="K54" s="23"/>
      <c r="L54" s="24"/>
      <c r="M54" s="16"/>
      <c r="N54" s="24"/>
      <c r="O54" s="32"/>
    </row>
    <row r="55" spans="1:15" ht="21.75">
      <c r="A55" s="3">
        <v>49</v>
      </c>
      <c r="B55" s="10" t="s">
        <v>55</v>
      </c>
      <c r="C55" s="25"/>
      <c r="D55" s="26"/>
      <c r="E55" s="17"/>
      <c r="F55" s="26"/>
      <c r="G55" s="25"/>
      <c r="H55" s="26"/>
      <c r="I55" s="17"/>
      <c r="J55" s="26"/>
      <c r="K55" s="25"/>
      <c r="L55" s="26"/>
      <c r="M55" s="17"/>
      <c r="N55" s="26"/>
      <c r="O55" s="33"/>
    </row>
    <row r="56" spans="1:15" ht="21.75">
      <c r="A56" s="3">
        <v>50</v>
      </c>
      <c r="B56" s="10" t="s">
        <v>58</v>
      </c>
      <c r="C56" s="25"/>
      <c r="D56" s="26"/>
      <c r="E56" s="17"/>
      <c r="F56" s="26"/>
      <c r="G56" s="25"/>
      <c r="H56" s="26"/>
      <c r="I56" s="17"/>
      <c r="J56" s="26"/>
      <c r="K56" s="25"/>
      <c r="L56" s="26"/>
      <c r="M56" s="17"/>
      <c r="N56" s="26"/>
      <c r="O56" s="33"/>
    </row>
    <row r="57" spans="1:15" ht="21.75">
      <c r="A57" s="3">
        <v>51</v>
      </c>
      <c r="B57" s="10" t="s">
        <v>59</v>
      </c>
      <c r="C57" s="25"/>
      <c r="D57" s="26"/>
      <c r="E57" s="17"/>
      <c r="F57" s="26"/>
      <c r="G57" s="25"/>
      <c r="H57" s="26"/>
      <c r="I57" s="17"/>
      <c r="J57" s="26"/>
      <c r="K57" s="25"/>
      <c r="L57" s="26"/>
      <c r="M57" s="17"/>
      <c r="N57" s="26"/>
      <c r="O57" s="33"/>
    </row>
    <row r="58" spans="1:15" ht="21.75">
      <c r="A58" s="3">
        <v>52</v>
      </c>
      <c r="B58" s="10" t="s">
        <v>54</v>
      </c>
      <c r="C58" s="25"/>
      <c r="D58" s="26"/>
      <c r="E58" s="17"/>
      <c r="F58" s="26"/>
      <c r="G58" s="25"/>
      <c r="H58" s="26"/>
      <c r="I58" s="17"/>
      <c r="J58" s="26"/>
      <c r="K58" s="25"/>
      <c r="L58" s="26"/>
      <c r="M58" s="17"/>
      <c r="N58" s="26"/>
      <c r="O58" s="33"/>
    </row>
    <row r="59" spans="1:15" ht="21.75">
      <c r="A59" s="3">
        <v>53</v>
      </c>
      <c r="B59" s="10" t="s">
        <v>57</v>
      </c>
      <c r="C59" s="25">
        <v>1143</v>
      </c>
      <c r="D59" s="26">
        <f>SUM(C59*500)</f>
        <v>571500</v>
      </c>
      <c r="E59" s="17">
        <v>1138</v>
      </c>
      <c r="F59" s="26">
        <f>SUM(E59*500)</f>
        <v>569000</v>
      </c>
      <c r="G59" s="25">
        <v>1138</v>
      </c>
      <c r="H59" s="26">
        <f>SUM(G59*500)</f>
        <v>569000</v>
      </c>
      <c r="I59" s="17"/>
      <c r="J59" s="26"/>
      <c r="K59" s="25"/>
      <c r="L59" s="26"/>
      <c r="M59" s="17"/>
      <c r="N59" s="26"/>
      <c r="O59" s="33"/>
    </row>
    <row r="60" spans="1:15" ht="21.75">
      <c r="A60" s="3">
        <v>54</v>
      </c>
      <c r="B60" s="10" t="s">
        <v>53</v>
      </c>
      <c r="C60" s="25">
        <v>745</v>
      </c>
      <c r="D60" s="26">
        <f>SUM(C60*500)</f>
        <v>372500</v>
      </c>
      <c r="E60" s="17">
        <v>745</v>
      </c>
      <c r="F60" s="26">
        <f>SUM(E60*500)</f>
        <v>372500</v>
      </c>
      <c r="G60" s="25">
        <v>744</v>
      </c>
      <c r="H60" s="26">
        <f>SUM(G60*500)</f>
        <v>372000</v>
      </c>
      <c r="I60" s="17"/>
      <c r="J60" s="26"/>
      <c r="K60" s="25"/>
      <c r="L60" s="26"/>
      <c r="M60" s="17"/>
      <c r="N60" s="26"/>
      <c r="O60" s="33"/>
    </row>
    <row r="61" spans="1:15" ht="21.75">
      <c r="A61" s="4">
        <v>55</v>
      </c>
      <c r="B61" s="11" t="s">
        <v>56</v>
      </c>
      <c r="C61" s="27">
        <v>675</v>
      </c>
      <c r="D61" s="28">
        <f>SUM(C61*500)</f>
        <v>337500</v>
      </c>
      <c r="E61" s="18">
        <v>675</v>
      </c>
      <c r="F61" s="28">
        <f>SUM(E61*500)</f>
        <v>337500</v>
      </c>
      <c r="G61" s="27">
        <v>675</v>
      </c>
      <c r="H61" s="28">
        <f>SUM(G61*500)</f>
        <v>337500</v>
      </c>
      <c r="I61" s="18">
        <v>675</v>
      </c>
      <c r="J61" s="28">
        <f>SUM(I61*500)</f>
        <v>337500</v>
      </c>
      <c r="K61" s="27">
        <v>675</v>
      </c>
      <c r="L61" s="28">
        <f>SUM(K61*500)</f>
        <v>337500</v>
      </c>
      <c r="M61" s="18">
        <v>675</v>
      </c>
      <c r="N61" s="28">
        <f>SUM(M61*500)</f>
        <v>337500</v>
      </c>
      <c r="O61" s="34">
        <f>SUM(D61+F61+H61+J61+L61+N61)</f>
        <v>2025000</v>
      </c>
    </row>
    <row r="62" spans="1:15" ht="21.75">
      <c r="A62" s="5">
        <v>56</v>
      </c>
      <c r="B62" s="9" t="s">
        <v>60</v>
      </c>
      <c r="C62" s="23"/>
      <c r="D62" s="24"/>
      <c r="E62" s="16"/>
      <c r="F62" s="24"/>
      <c r="G62" s="23"/>
      <c r="H62" s="24"/>
      <c r="I62" s="16"/>
      <c r="J62" s="24"/>
      <c r="K62" s="23"/>
      <c r="L62" s="24"/>
      <c r="M62" s="16"/>
      <c r="N62" s="24"/>
      <c r="O62" s="32"/>
    </row>
    <row r="63" spans="1:15" ht="21.75">
      <c r="A63" s="3">
        <v>57</v>
      </c>
      <c r="B63" s="10" t="s">
        <v>61</v>
      </c>
      <c r="C63" s="25"/>
      <c r="D63" s="26"/>
      <c r="E63" s="17"/>
      <c r="F63" s="26"/>
      <c r="G63" s="25"/>
      <c r="H63" s="26"/>
      <c r="I63" s="17"/>
      <c r="J63" s="26"/>
      <c r="K63" s="25"/>
      <c r="L63" s="26"/>
      <c r="M63" s="17"/>
      <c r="N63" s="26"/>
      <c r="O63" s="33"/>
    </row>
    <row r="64" spans="1:15" ht="21.75">
      <c r="A64" s="3">
        <v>58</v>
      </c>
      <c r="B64" s="10" t="s">
        <v>68</v>
      </c>
      <c r="C64" s="25"/>
      <c r="D64" s="26"/>
      <c r="E64" s="17"/>
      <c r="F64" s="26"/>
      <c r="G64" s="25"/>
      <c r="H64" s="26"/>
      <c r="I64" s="17"/>
      <c r="J64" s="26"/>
      <c r="K64" s="25"/>
      <c r="L64" s="26"/>
      <c r="M64" s="17"/>
      <c r="N64" s="26"/>
      <c r="O64" s="33"/>
    </row>
    <row r="65" spans="1:15" ht="21.75">
      <c r="A65" s="3">
        <v>59</v>
      </c>
      <c r="B65" s="10" t="s">
        <v>64</v>
      </c>
      <c r="C65" s="25"/>
      <c r="D65" s="26"/>
      <c r="E65" s="17"/>
      <c r="F65" s="26"/>
      <c r="G65" s="25"/>
      <c r="H65" s="26"/>
      <c r="I65" s="17"/>
      <c r="J65" s="26"/>
      <c r="K65" s="25"/>
      <c r="L65" s="26"/>
      <c r="M65" s="17"/>
      <c r="N65" s="26"/>
      <c r="O65" s="33"/>
    </row>
    <row r="66" spans="1:15" ht="21.75">
      <c r="A66" s="3">
        <v>60</v>
      </c>
      <c r="B66" s="10" t="s">
        <v>67</v>
      </c>
      <c r="C66" s="25"/>
      <c r="D66" s="26"/>
      <c r="E66" s="17"/>
      <c r="F66" s="26"/>
      <c r="G66" s="25"/>
      <c r="H66" s="26"/>
      <c r="I66" s="17"/>
      <c r="J66" s="26"/>
      <c r="K66" s="25"/>
      <c r="L66" s="26"/>
      <c r="M66" s="17"/>
      <c r="N66" s="26"/>
      <c r="O66" s="33"/>
    </row>
    <row r="67" spans="1:15" ht="21.75">
      <c r="A67" s="3">
        <v>61</v>
      </c>
      <c r="B67" s="10" t="s">
        <v>62</v>
      </c>
      <c r="C67" s="25"/>
      <c r="D67" s="26"/>
      <c r="E67" s="17"/>
      <c r="F67" s="26"/>
      <c r="G67" s="25"/>
      <c r="H67" s="26"/>
      <c r="I67" s="17"/>
      <c r="J67" s="26"/>
      <c r="K67" s="25"/>
      <c r="L67" s="26"/>
      <c r="M67" s="17"/>
      <c r="N67" s="26"/>
      <c r="O67" s="33"/>
    </row>
    <row r="68" spans="1:15" ht="21.75">
      <c r="A68" s="3">
        <v>62</v>
      </c>
      <c r="B68" s="10" t="s">
        <v>66</v>
      </c>
      <c r="C68" s="25"/>
      <c r="D68" s="26"/>
      <c r="E68" s="17"/>
      <c r="F68" s="26"/>
      <c r="G68" s="25"/>
      <c r="H68" s="26"/>
      <c r="I68" s="17"/>
      <c r="J68" s="26"/>
      <c r="K68" s="25"/>
      <c r="L68" s="26"/>
      <c r="M68" s="17"/>
      <c r="N68" s="26"/>
      <c r="O68" s="33"/>
    </row>
    <row r="69" spans="1:15" ht="21.75">
      <c r="A69" s="3">
        <v>63</v>
      </c>
      <c r="B69" s="10" t="s">
        <v>65</v>
      </c>
      <c r="C69" s="25"/>
      <c r="D69" s="26"/>
      <c r="E69" s="17"/>
      <c r="F69" s="26"/>
      <c r="G69" s="25"/>
      <c r="H69" s="26"/>
      <c r="I69" s="17"/>
      <c r="J69" s="26"/>
      <c r="K69" s="25"/>
      <c r="L69" s="26"/>
      <c r="M69" s="17"/>
      <c r="N69" s="26"/>
      <c r="O69" s="33"/>
    </row>
    <row r="70" spans="1:15" ht="21.75">
      <c r="A70" s="4">
        <v>64</v>
      </c>
      <c r="B70" s="11" t="s">
        <v>63</v>
      </c>
      <c r="C70" s="27"/>
      <c r="D70" s="28"/>
      <c r="E70" s="18"/>
      <c r="F70" s="28"/>
      <c r="G70" s="27"/>
      <c r="H70" s="28"/>
      <c r="I70" s="18"/>
      <c r="J70" s="28"/>
      <c r="K70" s="27"/>
      <c r="L70" s="28"/>
      <c r="M70" s="18"/>
      <c r="N70" s="28"/>
      <c r="O70" s="34"/>
    </row>
    <row r="71" spans="1:15" ht="21.75">
      <c r="A71" s="5">
        <v>65</v>
      </c>
      <c r="B71" s="9" t="s">
        <v>69</v>
      </c>
      <c r="C71" s="23"/>
      <c r="D71" s="24"/>
      <c r="E71" s="16"/>
      <c r="F71" s="24"/>
      <c r="G71" s="23"/>
      <c r="H71" s="24"/>
      <c r="I71" s="16"/>
      <c r="J71" s="24"/>
      <c r="K71" s="23"/>
      <c r="L71" s="24"/>
      <c r="M71" s="16"/>
      <c r="N71" s="24"/>
      <c r="O71" s="32"/>
    </row>
    <row r="72" spans="1:15" ht="21.75">
      <c r="A72" s="3">
        <v>66</v>
      </c>
      <c r="B72" s="10" t="s">
        <v>74</v>
      </c>
      <c r="C72" s="25">
        <v>1248</v>
      </c>
      <c r="D72" s="26">
        <f>SUM(C72*500)</f>
        <v>624000</v>
      </c>
      <c r="E72" s="17">
        <v>1246</v>
      </c>
      <c r="F72" s="26">
        <f>SUM(E72*500)</f>
        <v>623000</v>
      </c>
      <c r="G72" s="25">
        <v>1244</v>
      </c>
      <c r="H72" s="26">
        <f>SUM(G72*500)</f>
        <v>622000</v>
      </c>
      <c r="I72" s="17"/>
      <c r="J72" s="26"/>
      <c r="K72" s="25"/>
      <c r="L72" s="26"/>
      <c r="M72" s="17"/>
      <c r="N72" s="26"/>
      <c r="O72" s="33"/>
    </row>
    <row r="73" spans="1:15" ht="21.75">
      <c r="A73" s="3">
        <v>67</v>
      </c>
      <c r="B73" s="10" t="s">
        <v>71</v>
      </c>
      <c r="C73" s="25">
        <v>1499</v>
      </c>
      <c r="D73" s="26">
        <f>SUM(C73*500)</f>
        <v>749500</v>
      </c>
      <c r="E73" s="17">
        <v>1496</v>
      </c>
      <c r="F73" s="26">
        <f>SUM(E73*500)</f>
        <v>748000</v>
      </c>
      <c r="G73" s="25">
        <v>1492</v>
      </c>
      <c r="H73" s="26">
        <f aca="true" t="shared" si="0" ref="H73:H82">SUM(G73*500)</f>
        <v>746000</v>
      </c>
      <c r="I73" s="17"/>
      <c r="J73" s="26"/>
      <c r="K73" s="25"/>
      <c r="L73" s="26"/>
      <c r="M73" s="17"/>
      <c r="N73" s="26"/>
      <c r="O73" s="33"/>
    </row>
    <row r="74" spans="1:15" ht="21.75">
      <c r="A74" s="3">
        <v>68</v>
      </c>
      <c r="B74" s="10" t="s">
        <v>76</v>
      </c>
      <c r="C74" s="25"/>
      <c r="D74" s="26"/>
      <c r="E74" s="17"/>
      <c r="F74" s="26"/>
      <c r="G74" s="25"/>
      <c r="H74" s="26"/>
      <c r="I74" s="17"/>
      <c r="J74" s="26"/>
      <c r="K74" s="25"/>
      <c r="L74" s="26"/>
      <c r="M74" s="17"/>
      <c r="N74" s="26"/>
      <c r="O74" s="33"/>
    </row>
    <row r="75" spans="1:15" ht="21.75">
      <c r="A75" s="3">
        <v>69</v>
      </c>
      <c r="B75" s="10" t="s">
        <v>77</v>
      </c>
      <c r="C75" s="25"/>
      <c r="D75" s="26"/>
      <c r="E75" s="17"/>
      <c r="F75" s="26"/>
      <c r="G75" s="25"/>
      <c r="H75" s="26"/>
      <c r="I75" s="17"/>
      <c r="J75" s="26"/>
      <c r="K75" s="25"/>
      <c r="L75" s="26"/>
      <c r="M75" s="17"/>
      <c r="N75" s="26"/>
      <c r="O75" s="33"/>
    </row>
    <row r="76" spans="1:15" ht="21.75">
      <c r="A76" s="3">
        <v>70</v>
      </c>
      <c r="B76" s="10" t="s">
        <v>78</v>
      </c>
      <c r="C76" s="25"/>
      <c r="D76" s="26"/>
      <c r="E76" s="17"/>
      <c r="F76" s="26"/>
      <c r="G76" s="25"/>
      <c r="H76" s="26"/>
      <c r="I76" s="17"/>
      <c r="J76" s="26"/>
      <c r="K76" s="25"/>
      <c r="L76" s="26"/>
      <c r="M76" s="17"/>
      <c r="N76" s="26"/>
      <c r="O76" s="33"/>
    </row>
    <row r="77" spans="1:15" ht="21.75">
      <c r="A77" s="3">
        <v>71</v>
      </c>
      <c r="B77" s="10" t="s">
        <v>75</v>
      </c>
      <c r="C77" s="25">
        <v>854</v>
      </c>
      <c r="D77" s="26">
        <f>SUM(C77*500)</f>
        <v>427000</v>
      </c>
      <c r="E77" s="17">
        <v>853</v>
      </c>
      <c r="F77" s="26">
        <f>SUM(E77*500)</f>
        <v>426500</v>
      </c>
      <c r="G77" s="25">
        <v>848</v>
      </c>
      <c r="H77" s="26">
        <f t="shared" si="0"/>
        <v>424000</v>
      </c>
      <c r="I77" s="17">
        <v>841</v>
      </c>
      <c r="J77" s="26">
        <f aca="true" t="shared" si="1" ref="J77:J82">SUM(I77*500)</f>
        <v>420500</v>
      </c>
      <c r="K77" s="25">
        <v>840</v>
      </c>
      <c r="L77" s="26">
        <f aca="true" t="shared" si="2" ref="L77:L82">SUM(K77*500)</f>
        <v>420000</v>
      </c>
      <c r="M77" s="17">
        <v>839</v>
      </c>
      <c r="N77" s="26">
        <f aca="true" t="shared" si="3" ref="N77:N82">SUM(M77*500)</f>
        <v>419500</v>
      </c>
      <c r="O77" s="33">
        <f>SUM(D77+F77+H77+J77+L77+N77)</f>
        <v>2537500</v>
      </c>
    </row>
    <row r="78" spans="1:15" ht="21.75">
      <c r="A78" s="3">
        <v>72</v>
      </c>
      <c r="B78" s="10" t="s">
        <v>80</v>
      </c>
      <c r="C78" s="25">
        <v>716</v>
      </c>
      <c r="D78" s="26">
        <f>SUM(C78*500)</f>
        <v>358000</v>
      </c>
      <c r="E78" s="17">
        <v>712</v>
      </c>
      <c r="F78" s="26">
        <f>SUM(E78*500)</f>
        <v>356000</v>
      </c>
      <c r="G78" s="25">
        <v>710</v>
      </c>
      <c r="H78" s="26">
        <f t="shared" si="0"/>
        <v>355000</v>
      </c>
      <c r="I78" s="17">
        <v>708</v>
      </c>
      <c r="J78" s="26">
        <f t="shared" si="1"/>
        <v>354000</v>
      </c>
      <c r="K78" s="25">
        <v>704</v>
      </c>
      <c r="L78" s="26">
        <f t="shared" si="2"/>
        <v>352000</v>
      </c>
      <c r="M78" s="17">
        <v>701</v>
      </c>
      <c r="N78" s="26">
        <f t="shared" si="3"/>
        <v>350500</v>
      </c>
      <c r="O78" s="33">
        <f>SUM(D78+F78+H78+J78+L78+N78)</f>
        <v>2125500</v>
      </c>
    </row>
    <row r="79" spans="1:15" ht="21.75">
      <c r="A79" s="3">
        <v>73</v>
      </c>
      <c r="B79" s="10" t="s">
        <v>72</v>
      </c>
      <c r="C79" s="25"/>
      <c r="D79" s="26"/>
      <c r="E79" s="17"/>
      <c r="F79" s="26"/>
      <c r="G79" s="25"/>
      <c r="H79" s="26"/>
      <c r="I79" s="17"/>
      <c r="J79" s="26"/>
      <c r="K79" s="25"/>
      <c r="L79" s="26"/>
      <c r="M79" s="17"/>
      <c r="N79" s="26"/>
      <c r="O79" s="33"/>
    </row>
    <row r="80" spans="1:15" ht="21.75">
      <c r="A80" s="3">
        <v>74</v>
      </c>
      <c r="B80" s="10" t="s">
        <v>70</v>
      </c>
      <c r="C80" s="25"/>
      <c r="D80" s="26"/>
      <c r="E80" s="17"/>
      <c r="F80" s="26"/>
      <c r="G80" s="25"/>
      <c r="H80" s="26"/>
      <c r="I80" s="17">
        <v>1592</v>
      </c>
      <c r="J80" s="26">
        <f t="shared" si="1"/>
        <v>796000</v>
      </c>
      <c r="K80" s="25">
        <v>1586</v>
      </c>
      <c r="L80" s="26">
        <f t="shared" si="2"/>
        <v>793000</v>
      </c>
      <c r="M80" s="17">
        <v>1579</v>
      </c>
      <c r="N80" s="26">
        <f t="shared" si="3"/>
        <v>789500</v>
      </c>
      <c r="O80" s="33"/>
    </row>
    <row r="81" spans="1:15" ht="21.75">
      <c r="A81" s="3">
        <v>75</v>
      </c>
      <c r="B81" s="10" t="s">
        <v>79</v>
      </c>
      <c r="C81" s="25">
        <v>584</v>
      </c>
      <c r="D81" s="26">
        <f>SUM(C81*500)</f>
        <v>292000</v>
      </c>
      <c r="E81" s="17">
        <v>582</v>
      </c>
      <c r="F81" s="26">
        <f>SUM(E81*500)</f>
        <v>291000</v>
      </c>
      <c r="G81" s="25">
        <v>582</v>
      </c>
      <c r="H81" s="26">
        <f t="shared" si="0"/>
        <v>291000</v>
      </c>
      <c r="I81" s="17">
        <v>580</v>
      </c>
      <c r="J81" s="26">
        <f t="shared" si="1"/>
        <v>290000</v>
      </c>
      <c r="K81" s="25">
        <v>575</v>
      </c>
      <c r="L81" s="26">
        <f t="shared" si="2"/>
        <v>287500</v>
      </c>
      <c r="M81" s="17">
        <v>574</v>
      </c>
      <c r="N81" s="26">
        <f t="shared" si="3"/>
        <v>287000</v>
      </c>
      <c r="O81" s="33">
        <f>SUM(D81+F81+H81+J81+L81+N81)</f>
        <v>1738500</v>
      </c>
    </row>
    <row r="82" spans="1:15" ht="21.75">
      <c r="A82" s="3">
        <v>76</v>
      </c>
      <c r="B82" s="10" t="s">
        <v>81</v>
      </c>
      <c r="C82" s="25">
        <v>394</v>
      </c>
      <c r="D82" s="26">
        <f>SUM(C82*500)</f>
        <v>197000</v>
      </c>
      <c r="E82" s="17">
        <v>394</v>
      </c>
      <c r="F82" s="26">
        <f>SUM(E82*500)</f>
        <v>197000</v>
      </c>
      <c r="G82" s="25">
        <v>394</v>
      </c>
      <c r="H82" s="26">
        <f t="shared" si="0"/>
        <v>197000</v>
      </c>
      <c r="I82" s="17">
        <v>394</v>
      </c>
      <c r="J82" s="26">
        <f t="shared" si="1"/>
        <v>197000</v>
      </c>
      <c r="K82" s="25">
        <v>391</v>
      </c>
      <c r="L82" s="26">
        <f t="shared" si="2"/>
        <v>195500</v>
      </c>
      <c r="M82" s="17">
        <v>389</v>
      </c>
      <c r="N82" s="26">
        <f t="shared" si="3"/>
        <v>194500</v>
      </c>
      <c r="O82" s="33">
        <f>SUM(D82+F82+H82+J82+L82+N82)</f>
        <v>1178000</v>
      </c>
    </row>
    <row r="83" spans="1:15" ht="21.75">
      <c r="A83" s="4">
        <v>77</v>
      </c>
      <c r="B83" s="11" t="s">
        <v>73</v>
      </c>
      <c r="C83" s="27"/>
      <c r="D83" s="28"/>
      <c r="E83" s="18"/>
      <c r="F83" s="28"/>
      <c r="G83" s="27"/>
      <c r="H83" s="28"/>
      <c r="I83" s="18"/>
      <c r="J83" s="28"/>
      <c r="K83" s="27"/>
      <c r="L83" s="28"/>
      <c r="M83" s="18"/>
      <c r="N83" s="28"/>
      <c r="O83" s="34"/>
    </row>
    <row r="84" spans="1:15" ht="21.75">
      <c r="A84" s="5">
        <v>78</v>
      </c>
      <c r="B84" s="9" t="s">
        <v>82</v>
      </c>
      <c r="C84" s="23"/>
      <c r="D84" s="24"/>
      <c r="E84" s="16"/>
      <c r="F84" s="24"/>
      <c r="G84" s="23"/>
      <c r="H84" s="24"/>
      <c r="I84" s="16"/>
      <c r="J84" s="24"/>
      <c r="K84" s="23"/>
      <c r="L84" s="24"/>
      <c r="M84" s="16"/>
      <c r="N84" s="24"/>
      <c r="O84" s="32"/>
    </row>
    <row r="85" spans="1:15" ht="21.75">
      <c r="A85" s="3">
        <v>79</v>
      </c>
      <c r="B85" s="10" t="s">
        <v>84</v>
      </c>
      <c r="C85" s="25">
        <v>500</v>
      </c>
      <c r="D85" s="26">
        <f aca="true" t="shared" si="4" ref="D85:F89">SUM(C85*500)</f>
        <v>250000</v>
      </c>
      <c r="E85" s="17">
        <v>499</v>
      </c>
      <c r="F85" s="26">
        <f t="shared" si="4"/>
        <v>249500</v>
      </c>
      <c r="G85" s="25">
        <v>497</v>
      </c>
      <c r="H85" s="26">
        <f>SUM(G85*500)</f>
        <v>248500</v>
      </c>
      <c r="I85" s="17"/>
      <c r="J85" s="26"/>
      <c r="K85" s="25"/>
      <c r="L85" s="26"/>
      <c r="M85" s="17"/>
      <c r="N85" s="26"/>
      <c r="O85" s="33"/>
    </row>
    <row r="86" spans="1:15" ht="21.75">
      <c r="A86" s="3">
        <v>80</v>
      </c>
      <c r="B86" s="10" t="s">
        <v>86</v>
      </c>
      <c r="C86" s="25">
        <v>396</v>
      </c>
      <c r="D86" s="26">
        <f t="shared" si="4"/>
        <v>198000</v>
      </c>
      <c r="E86" s="17">
        <v>394</v>
      </c>
      <c r="F86" s="26">
        <f t="shared" si="4"/>
        <v>197000</v>
      </c>
      <c r="G86" s="25">
        <v>392</v>
      </c>
      <c r="H86" s="26">
        <f>SUM(G86*500)</f>
        <v>196000</v>
      </c>
      <c r="I86" s="17">
        <v>391</v>
      </c>
      <c r="J86" s="26">
        <f>SUM(I86*500)</f>
        <v>195500</v>
      </c>
      <c r="K86" s="25">
        <v>388</v>
      </c>
      <c r="L86" s="26">
        <f>SUM(K86*500)</f>
        <v>194000</v>
      </c>
      <c r="M86" s="17">
        <v>388</v>
      </c>
      <c r="N86" s="26">
        <f>SUM(M86*500)</f>
        <v>194000</v>
      </c>
      <c r="O86" s="33">
        <f>SUM(D86+F86+H86+J86+L86+N86)</f>
        <v>1174500</v>
      </c>
    </row>
    <row r="87" spans="1:15" ht="21.75">
      <c r="A87" s="3">
        <v>81</v>
      </c>
      <c r="B87" s="10" t="s">
        <v>85</v>
      </c>
      <c r="C87" s="25">
        <v>489</v>
      </c>
      <c r="D87" s="26">
        <f t="shared" si="4"/>
        <v>244500</v>
      </c>
      <c r="E87" s="17">
        <v>487</v>
      </c>
      <c r="F87" s="26">
        <f t="shared" si="4"/>
        <v>243500</v>
      </c>
      <c r="G87" s="25">
        <v>486</v>
      </c>
      <c r="H87" s="26">
        <f>SUM(G87*500)</f>
        <v>243000</v>
      </c>
      <c r="I87" s="17">
        <v>484</v>
      </c>
      <c r="J87" s="26">
        <f>SUM(I87*500)</f>
        <v>242000</v>
      </c>
      <c r="K87" s="25">
        <v>484</v>
      </c>
      <c r="L87" s="26">
        <f>SUM(K87*500)</f>
        <v>242000</v>
      </c>
      <c r="M87" s="17">
        <v>483</v>
      </c>
      <c r="N87" s="26">
        <f>SUM(M87*500)</f>
        <v>241500</v>
      </c>
      <c r="O87" s="33">
        <f>SUM(D87+F87+H87+J87+L87+N87)</f>
        <v>1456500</v>
      </c>
    </row>
    <row r="88" spans="1:15" ht="21.75">
      <c r="A88" s="3">
        <v>82</v>
      </c>
      <c r="B88" s="10" t="s">
        <v>83</v>
      </c>
      <c r="C88" s="25"/>
      <c r="D88" s="26"/>
      <c r="E88" s="17"/>
      <c r="F88" s="26"/>
      <c r="G88" s="25"/>
      <c r="H88" s="26"/>
      <c r="I88" s="17"/>
      <c r="J88" s="26"/>
      <c r="K88" s="25"/>
      <c r="L88" s="26"/>
      <c r="M88" s="17"/>
      <c r="N88" s="26"/>
      <c r="O88" s="33"/>
    </row>
    <row r="89" spans="1:15" ht="21.75">
      <c r="A89" s="4">
        <v>83</v>
      </c>
      <c r="B89" s="11" t="s">
        <v>87</v>
      </c>
      <c r="C89" s="27">
        <v>428</v>
      </c>
      <c r="D89" s="28">
        <f t="shared" si="4"/>
        <v>214000</v>
      </c>
      <c r="E89" s="18">
        <v>427</v>
      </c>
      <c r="F89" s="28">
        <f t="shared" si="4"/>
        <v>213500</v>
      </c>
      <c r="G89" s="27">
        <v>426</v>
      </c>
      <c r="H89" s="28">
        <f>SUM(G89*500)</f>
        <v>213000</v>
      </c>
      <c r="I89" s="18"/>
      <c r="J89" s="28"/>
      <c r="K89" s="27"/>
      <c r="L89" s="28"/>
      <c r="M89" s="18"/>
      <c r="N89" s="28"/>
      <c r="O89" s="34"/>
    </row>
    <row r="92" spans="9:12" ht="21.75">
      <c r="I92" s="36"/>
      <c r="J92" s="39" t="s">
        <v>100</v>
      </c>
      <c r="K92" s="39"/>
      <c r="L92" s="36"/>
    </row>
    <row r="93" spans="9:13" ht="21.75">
      <c r="I93" s="7" t="s">
        <v>99</v>
      </c>
      <c r="J93" s="36"/>
      <c r="K93" s="36"/>
      <c r="L93" s="6"/>
      <c r="M93" s="38"/>
    </row>
    <row r="94" spans="9:15" ht="21.75">
      <c r="I94" s="39" t="s">
        <v>101</v>
      </c>
      <c r="J94" s="39"/>
      <c r="K94" s="39"/>
      <c r="L94" s="39"/>
      <c r="O94" s="37"/>
    </row>
    <row r="95" spans="9:12" ht="21.75">
      <c r="I95" s="39" t="s">
        <v>102</v>
      </c>
      <c r="J95" s="39"/>
      <c r="K95" s="39"/>
      <c r="L95" s="39"/>
    </row>
    <row r="96" spans="1:15" ht="21.75">
      <c r="A96" s="40" t="s">
        <v>103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</sheetData>
  <mergeCells count="16">
    <mergeCell ref="G5:H5"/>
    <mergeCell ref="I5:J5"/>
    <mergeCell ref="K5:L5"/>
    <mergeCell ref="M5:N5"/>
    <mergeCell ref="A5:A6"/>
    <mergeCell ref="B5:B6"/>
    <mergeCell ref="C5:D5"/>
    <mergeCell ref="E5:F5"/>
    <mergeCell ref="A1:O1"/>
    <mergeCell ref="A2:O2"/>
    <mergeCell ref="A3:O3"/>
    <mergeCell ref="A4:O4"/>
    <mergeCell ref="I94:L94"/>
    <mergeCell ref="A96:O96"/>
    <mergeCell ref="J92:K92"/>
    <mergeCell ref="I95:L9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Header>&amp;R&amp;"TH SarabunPSK,ตัวหนา"&amp;16(ผู้สูงอายุ)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1">
      <pane ySplit="6" topLeftCell="BM7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3.00390625" style="1" bestFit="1" customWidth="1"/>
    <col min="2" max="2" width="13.57421875" style="1" bestFit="1" customWidth="1"/>
    <col min="3" max="3" width="8.421875" style="1" bestFit="1" customWidth="1"/>
    <col min="4" max="4" width="9.8515625" style="1" bestFit="1" customWidth="1"/>
    <col min="5" max="5" width="8.421875" style="1" bestFit="1" customWidth="1"/>
    <col min="6" max="6" width="8.8515625" style="1" bestFit="1" customWidth="1"/>
    <col min="7" max="7" width="8.421875" style="1" bestFit="1" customWidth="1"/>
    <col min="8" max="8" width="8.8515625" style="1" bestFit="1" customWidth="1"/>
    <col min="9" max="9" width="8.421875" style="1" bestFit="1" customWidth="1"/>
    <col min="10" max="10" width="8.8515625" style="1" bestFit="1" customWidth="1"/>
    <col min="11" max="11" width="8.421875" style="1" bestFit="1" customWidth="1"/>
    <col min="12" max="12" width="8.8515625" style="1" bestFit="1" customWidth="1"/>
    <col min="13" max="13" width="8.421875" style="1" bestFit="1" customWidth="1"/>
    <col min="14" max="14" width="8.8515625" style="1" bestFit="1" customWidth="1"/>
    <col min="15" max="15" width="14.7109375" style="1" bestFit="1" customWidth="1"/>
    <col min="16" max="16384" width="9.140625" style="1" customWidth="1"/>
  </cols>
  <sheetData>
    <row r="1" spans="1:15" ht="21.75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1.75">
      <c r="A2" s="39" t="s">
        <v>105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1.75">
      <c r="A3" s="39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1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1.75">
      <c r="A5" s="42" t="s">
        <v>2</v>
      </c>
      <c r="B5" s="43" t="s">
        <v>0</v>
      </c>
      <c r="C5" s="44" t="s">
        <v>93</v>
      </c>
      <c r="D5" s="45"/>
      <c r="E5" s="44" t="s">
        <v>94</v>
      </c>
      <c r="F5" s="45"/>
      <c r="G5" s="44" t="s">
        <v>95</v>
      </c>
      <c r="H5" s="45"/>
      <c r="I5" s="46" t="s">
        <v>96</v>
      </c>
      <c r="J5" s="47"/>
      <c r="K5" s="44" t="s">
        <v>92</v>
      </c>
      <c r="L5" s="45"/>
      <c r="M5" s="46" t="s">
        <v>91</v>
      </c>
      <c r="N5" s="47"/>
      <c r="O5" s="29" t="s">
        <v>97</v>
      </c>
    </row>
    <row r="6" spans="1:15" ht="21.75">
      <c r="A6" s="42"/>
      <c r="B6" s="43"/>
      <c r="C6" s="19" t="s">
        <v>3</v>
      </c>
      <c r="D6" s="20" t="s">
        <v>4</v>
      </c>
      <c r="E6" s="14" t="s">
        <v>3</v>
      </c>
      <c r="F6" s="13" t="s">
        <v>4</v>
      </c>
      <c r="G6" s="19" t="s">
        <v>3</v>
      </c>
      <c r="H6" s="20" t="s">
        <v>4</v>
      </c>
      <c r="I6" s="14" t="s">
        <v>3</v>
      </c>
      <c r="J6" s="13" t="s">
        <v>4</v>
      </c>
      <c r="K6" s="19" t="s">
        <v>3</v>
      </c>
      <c r="L6" s="20" t="s">
        <v>4</v>
      </c>
      <c r="M6" s="14" t="s">
        <v>3</v>
      </c>
      <c r="N6" s="13" t="s">
        <v>4</v>
      </c>
      <c r="O6" s="30" t="s">
        <v>90</v>
      </c>
    </row>
    <row r="7" spans="1:15" ht="21.75">
      <c r="A7" s="2">
        <v>1</v>
      </c>
      <c r="B7" s="8" t="s">
        <v>5</v>
      </c>
      <c r="C7" s="21"/>
      <c r="D7" s="22"/>
      <c r="E7" s="15"/>
      <c r="F7" s="22"/>
      <c r="G7" s="21"/>
      <c r="H7" s="22"/>
      <c r="I7" s="15"/>
      <c r="J7" s="22"/>
      <c r="K7" s="21"/>
      <c r="L7" s="22"/>
      <c r="M7" s="15"/>
      <c r="N7" s="22"/>
      <c r="O7" s="31"/>
    </row>
    <row r="8" spans="1:15" ht="21.75">
      <c r="A8" s="3">
        <v>2</v>
      </c>
      <c r="B8" s="9" t="s">
        <v>6</v>
      </c>
      <c r="C8" s="23"/>
      <c r="D8" s="24"/>
      <c r="E8" s="16"/>
      <c r="F8" s="24"/>
      <c r="G8" s="23"/>
      <c r="H8" s="24"/>
      <c r="I8" s="16"/>
      <c r="J8" s="24"/>
      <c r="K8" s="23"/>
      <c r="L8" s="24"/>
      <c r="M8" s="16"/>
      <c r="N8" s="24"/>
      <c r="O8" s="32"/>
    </row>
    <row r="9" spans="1:15" ht="21.75">
      <c r="A9" s="3">
        <v>3</v>
      </c>
      <c r="B9" s="10" t="s">
        <v>8</v>
      </c>
      <c r="C9" s="25"/>
      <c r="D9" s="26"/>
      <c r="E9" s="17"/>
      <c r="F9" s="26"/>
      <c r="G9" s="25"/>
      <c r="H9" s="26"/>
      <c r="I9" s="17"/>
      <c r="J9" s="26"/>
      <c r="K9" s="25"/>
      <c r="L9" s="26"/>
      <c r="M9" s="17"/>
      <c r="N9" s="26"/>
      <c r="O9" s="33"/>
    </row>
    <row r="10" spans="1:15" ht="21.75">
      <c r="A10" s="3">
        <v>4</v>
      </c>
      <c r="B10" s="10" t="s">
        <v>7</v>
      </c>
      <c r="C10" s="25"/>
      <c r="D10" s="26"/>
      <c r="E10" s="17"/>
      <c r="F10" s="26"/>
      <c r="G10" s="25"/>
      <c r="H10" s="26"/>
      <c r="I10" s="17"/>
      <c r="J10" s="26"/>
      <c r="K10" s="25"/>
      <c r="L10" s="26"/>
      <c r="M10" s="17"/>
      <c r="N10" s="26"/>
      <c r="O10" s="33"/>
    </row>
    <row r="11" spans="1:15" ht="21.75">
      <c r="A11" s="3">
        <v>5</v>
      </c>
      <c r="B11" s="10" t="s">
        <v>9</v>
      </c>
      <c r="C11" s="25"/>
      <c r="D11" s="26"/>
      <c r="E11" s="17"/>
      <c r="F11" s="26"/>
      <c r="G11" s="25"/>
      <c r="H11" s="26"/>
      <c r="I11" s="17"/>
      <c r="J11" s="26"/>
      <c r="K11" s="25"/>
      <c r="L11" s="26"/>
      <c r="M11" s="17"/>
      <c r="N11" s="26"/>
      <c r="O11" s="33"/>
    </row>
    <row r="12" spans="1:15" ht="21.75">
      <c r="A12" s="3">
        <v>6</v>
      </c>
      <c r="B12" s="10" t="s">
        <v>12</v>
      </c>
      <c r="C12" s="25"/>
      <c r="D12" s="26"/>
      <c r="E12" s="17"/>
      <c r="F12" s="26"/>
      <c r="G12" s="25"/>
      <c r="H12" s="26"/>
      <c r="I12" s="17"/>
      <c r="J12" s="26"/>
      <c r="K12" s="25"/>
      <c r="L12" s="26"/>
      <c r="M12" s="17"/>
      <c r="N12" s="26"/>
      <c r="O12" s="33"/>
    </row>
    <row r="13" spans="1:15" ht="21.75">
      <c r="A13" s="3">
        <v>7</v>
      </c>
      <c r="B13" s="10" t="s">
        <v>10</v>
      </c>
      <c r="C13" s="25"/>
      <c r="D13" s="26"/>
      <c r="E13" s="17"/>
      <c r="F13" s="26"/>
      <c r="G13" s="25"/>
      <c r="H13" s="26"/>
      <c r="I13" s="17"/>
      <c r="J13" s="26"/>
      <c r="K13" s="25"/>
      <c r="L13" s="26"/>
      <c r="M13" s="17"/>
      <c r="N13" s="26"/>
      <c r="O13" s="33"/>
    </row>
    <row r="14" spans="1:15" ht="21.75">
      <c r="A14" s="4">
        <v>8</v>
      </c>
      <c r="B14" s="11" t="s">
        <v>11</v>
      </c>
      <c r="C14" s="27"/>
      <c r="D14" s="26"/>
      <c r="E14" s="18"/>
      <c r="F14" s="26"/>
      <c r="G14" s="27"/>
      <c r="H14" s="26"/>
      <c r="I14" s="18"/>
      <c r="J14" s="26"/>
      <c r="K14" s="27"/>
      <c r="L14" s="26"/>
      <c r="M14" s="18"/>
      <c r="N14" s="26"/>
      <c r="O14" s="34"/>
    </row>
    <row r="15" spans="1:15" ht="21.75">
      <c r="A15" s="5">
        <v>9</v>
      </c>
      <c r="B15" s="9" t="s">
        <v>14</v>
      </c>
      <c r="C15" s="23"/>
      <c r="D15" s="24"/>
      <c r="E15" s="16"/>
      <c r="F15" s="24"/>
      <c r="G15" s="23"/>
      <c r="H15" s="24"/>
      <c r="I15" s="16"/>
      <c r="J15" s="24"/>
      <c r="K15" s="23"/>
      <c r="L15" s="24"/>
      <c r="M15" s="16"/>
      <c r="N15" s="24"/>
      <c r="O15" s="33"/>
    </row>
    <row r="16" spans="1:15" ht="21.75">
      <c r="A16" s="3">
        <v>10</v>
      </c>
      <c r="B16" s="10" t="s">
        <v>13</v>
      </c>
      <c r="C16" s="25"/>
      <c r="D16" s="26"/>
      <c r="E16" s="17"/>
      <c r="F16" s="26"/>
      <c r="G16" s="25"/>
      <c r="H16" s="26"/>
      <c r="I16" s="17"/>
      <c r="J16" s="26"/>
      <c r="K16" s="25"/>
      <c r="L16" s="26"/>
      <c r="M16" s="17"/>
      <c r="N16" s="26"/>
      <c r="O16" s="33"/>
    </row>
    <row r="17" spans="1:15" ht="21.75">
      <c r="A17" s="3">
        <v>11</v>
      </c>
      <c r="B17" s="10" t="s">
        <v>20</v>
      </c>
      <c r="C17" s="25"/>
      <c r="D17" s="26"/>
      <c r="E17" s="17"/>
      <c r="F17" s="26"/>
      <c r="G17" s="25"/>
      <c r="H17" s="26"/>
      <c r="I17" s="17"/>
      <c r="J17" s="26"/>
      <c r="K17" s="25"/>
      <c r="L17" s="26"/>
      <c r="M17" s="17"/>
      <c r="N17" s="26"/>
      <c r="O17" s="33"/>
    </row>
    <row r="18" spans="1:15" ht="21.75">
      <c r="A18" s="3">
        <v>12</v>
      </c>
      <c r="B18" s="10" t="s">
        <v>17</v>
      </c>
      <c r="C18" s="25"/>
      <c r="D18" s="26"/>
      <c r="E18" s="17"/>
      <c r="F18" s="48"/>
      <c r="G18" s="25"/>
      <c r="H18" s="26"/>
      <c r="I18" s="17">
        <v>252</v>
      </c>
      <c r="J18" s="48">
        <v>126000</v>
      </c>
      <c r="K18" s="25">
        <v>252</v>
      </c>
      <c r="L18" s="26">
        <v>126000</v>
      </c>
      <c r="M18" s="17">
        <v>251</v>
      </c>
      <c r="N18" s="48">
        <v>125500</v>
      </c>
      <c r="O18" s="33"/>
    </row>
    <row r="19" spans="1:15" ht="21.75">
      <c r="A19" s="3">
        <v>13</v>
      </c>
      <c r="B19" s="10" t="s">
        <v>16</v>
      </c>
      <c r="C19" s="25"/>
      <c r="D19" s="26"/>
      <c r="E19" s="17"/>
      <c r="F19" s="48"/>
      <c r="G19" s="25"/>
      <c r="H19" s="26"/>
      <c r="I19" s="17"/>
      <c r="J19" s="48"/>
      <c r="K19" s="25"/>
      <c r="L19" s="26"/>
      <c r="M19" s="17"/>
      <c r="N19" s="48"/>
      <c r="O19" s="33"/>
    </row>
    <row r="20" spans="1:15" ht="21.75">
      <c r="A20" s="3">
        <v>14</v>
      </c>
      <c r="B20" s="10" t="s">
        <v>15</v>
      </c>
      <c r="C20" s="25"/>
      <c r="D20" s="26"/>
      <c r="E20" s="17"/>
      <c r="F20" s="48"/>
      <c r="G20" s="25"/>
      <c r="H20" s="26"/>
      <c r="I20" s="17"/>
      <c r="J20" s="48"/>
      <c r="K20" s="25"/>
      <c r="L20" s="26"/>
      <c r="M20" s="17"/>
      <c r="N20" s="48"/>
      <c r="O20" s="33"/>
    </row>
    <row r="21" spans="1:15" ht="21.75">
      <c r="A21" s="3">
        <v>15</v>
      </c>
      <c r="B21" s="10" t="s">
        <v>19</v>
      </c>
      <c r="C21" s="25"/>
      <c r="D21" s="26"/>
      <c r="E21" s="17"/>
      <c r="F21" s="48"/>
      <c r="G21" s="25"/>
      <c r="H21" s="26"/>
      <c r="I21" s="17"/>
      <c r="J21" s="48"/>
      <c r="K21" s="25"/>
      <c r="L21" s="26"/>
      <c r="M21" s="17"/>
      <c r="N21" s="48"/>
      <c r="O21" s="33"/>
    </row>
    <row r="22" spans="1:15" ht="21.75">
      <c r="A22" s="3">
        <v>16</v>
      </c>
      <c r="B22" s="10" t="s">
        <v>18</v>
      </c>
      <c r="C22" s="25"/>
      <c r="D22" s="26"/>
      <c r="E22" s="17"/>
      <c r="F22" s="48"/>
      <c r="G22" s="25"/>
      <c r="H22" s="26"/>
      <c r="I22" s="17"/>
      <c r="J22" s="48"/>
      <c r="K22" s="25"/>
      <c r="L22" s="26"/>
      <c r="M22" s="17"/>
      <c r="N22" s="48"/>
      <c r="O22" s="33"/>
    </row>
    <row r="23" spans="1:15" ht="21.75">
      <c r="A23" s="3">
        <v>17</v>
      </c>
      <c r="B23" s="10" t="s">
        <v>25</v>
      </c>
      <c r="C23" s="25"/>
      <c r="D23" s="26"/>
      <c r="E23" s="17"/>
      <c r="F23" s="48"/>
      <c r="G23" s="25"/>
      <c r="H23" s="26"/>
      <c r="I23" s="17"/>
      <c r="J23" s="48"/>
      <c r="K23" s="25"/>
      <c r="L23" s="26"/>
      <c r="M23" s="17"/>
      <c r="N23" s="48"/>
      <c r="O23" s="33"/>
    </row>
    <row r="24" spans="1:15" ht="21.75">
      <c r="A24" s="3">
        <v>18</v>
      </c>
      <c r="B24" s="10" t="s">
        <v>28</v>
      </c>
      <c r="C24" s="25"/>
      <c r="D24" s="26"/>
      <c r="E24" s="17"/>
      <c r="F24" s="48"/>
      <c r="G24" s="25"/>
      <c r="H24" s="26"/>
      <c r="I24" s="17"/>
      <c r="J24" s="48"/>
      <c r="K24" s="25"/>
      <c r="L24" s="26"/>
      <c r="M24" s="17"/>
      <c r="N24" s="48"/>
      <c r="O24" s="33"/>
    </row>
    <row r="25" spans="1:15" ht="21.75">
      <c r="A25" s="3">
        <v>19</v>
      </c>
      <c r="B25" s="10" t="s">
        <v>22</v>
      </c>
      <c r="C25" s="25"/>
      <c r="D25" s="26"/>
      <c r="E25" s="17"/>
      <c r="F25" s="48"/>
      <c r="G25" s="25"/>
      <c r="H25" s="26"/>
      <c r="I25" s="17"/>
      <c r="J25" s="48"/>
      <c r="K25" s="25"/>
      <c r="L25" s="26"/>
      <c r="M25" s="17"/>
      <c r="N25" s="48"/>
      <c r="O25" s="33"/>
    </row>
    <row r="26" spans="1:15" ht="21.75">
      <c r="A26" s="3">
        <v>20</v>
      </c>
      <c r="B26" s="10" t="s">
        <v>24</v>
      </c>
      <c r="C26" s="25"/>
      <c r="D26" s="26"/>
      <c r="E26" s="17"/>
      <c r="F26" s="48"/>
      <c r="G26" s="25"/>
      <c r="H26" s="26"/>
      <c r="I26" s="17"/>
      <c r="J26" s="48"/>
      <c r="K26" s="25"/>
      <c r="L26" s="26"/>
      <c r="M26" s="17"/>
      <c r="N26" s="48"/>
      <c r="O26" s="33"/>
    </row>
    <row r="27" spans="1:15" ht="21.75">
      <c r="A27" s="3">
        <v>21</v>
      </c>
      <c r="B27" s="10" t="s">
        <v>30</v>
      </c>
      <c r="C27" s="25"/>
      <c r="D27" s="26"/>
      <c r="E27" s="17"/>
      <c r="F27" s="48"/>
      <c r="G27" s="25"/>
      <c r="H27" s="26"/>
      <c r="I27" s="17"/>
      <c r="J27" s="48"/>
      <c r="K27" s="25"/>
      <c r="L27" s="26"/>
      <c r="M27" s="17"/>
      <c r="N27" s="48"/>
      <c r="O27" s="33"/>
    </row>
    <row r="28" spans="1:15" ht="21.75">
      <c r="A28" s="3">
        <v>22</v>
      </c>
      <c r="B28" s="10" t="s">
        <v>27</v>
      </c>
      <c r="C28" s="25"/>
      <c r="D28" s="26"/>
      <c r="E28" s="17"/>
      <c r="F28" s="48"/>
      <c r="G28" s="25"/>
      <c r="H28" s="26"/>
      <c r="I28" s="17"/>
      <c r="J28" s="48"/>
      <c r="K28" s="25"/>
      <c r="L28" s="26"/>
      <c r="M28" s="17"/>
      <c r="N28" s="48"/>
      <c r="O28" s="33"/>
    </row>
    <row r="29" spans="1:15" ht="21.75">
      <c r="A29" s="3">
        <v>23</v>
      </c>
      <c r="B29" s="10" t="s">
        <v>23</v>
      </c>
      <c r="C29" s="25"/>
      <c r="D29" s="26"/>
      <c r="E29" s="17"/>
      <c r="F29" s="48"/>
      <c r="G29" s="25"/>
      <c r="H29" s="26"/>
      <c r="I29" s="17"/>
      <c r="J29" s="48"/>
      <c r="K29" s="25"/>
      <c r="L29" s="26"/>
      <c r="M29" s="17"/>
      <c r="N29" s="48"/>
      <c r="O29" s="33"/>
    </row>
    <row r="30" spans="1:15" ht="21.75">
      <c r="A30" s="3">
        <v>24</v>
      </c>
      <c r="B30" s="10" t="s">
        <v>29</v>
      </c>
      <c r="C30" s="25"/>
      <c r="D30" s="26"/>
      <c r="E30" s="17"/>
      <c r="F30" s="48"/>
      <c r="G30" s="25"/>
      <c r="H30" s="26"/>
      <c r="I30" s="17"/>
      <c r="J30" s="48"/>
      <c r="K30" s="25"/>
      <c r="L30" s="26"/>
      <c r="M30" s="17"/>
      <c r="N30" s="48"/>
      <c r="O30" s="33"/>
    </row>
    <row r="31" spans="1:15" ht="21.75">
      <c r="A31" s="3">
        <v>25</v>
      </c>
      <c r="B31" s="10" t="s">
        <v>26</v>
      </c>
      <c r="C31" s="25">
        <v>195</v>
      </c>
      <c r="D31" s="26">
        <v>97500</v>
      </c>
      <c r="E31" s="17">
        <v>195</v>
      </c>
      <c r="F31" s="48">
        <v>97500</v>
      </c>
      <c r="G31" s="25">
        <v>194</v>
      </c>
      <c r="H31" s="26">
        <v>97000</v>
      </c>
      <c r="I31" s="17">
        <v>192</v>
      </c>
      <c r="J31" s="48">
        <v>96000</v>
      </c>
      <c r="K31" s="25">
        <v>192</v>
      </c>
      <c r="L31" s="26">
        <v>96000</v>
      </c>
      <c r="M31" s="17">
        <v>191</v>
      </c>
      <c r="N31" s="48">
        <v>95500</v>
      </c>
      <c r="O31" s="33">
        <f>SUM(D31+F31+H31+J31+L31+N31)</f>
        <v>579500</v>
      </c>
    </row>
    <row r="32" spans="1:15" ht="21.75">
      <c r="A32" s="4">
        <v>26</v>
      </c>
      <c r="B32" s="11" t="s">
        <v>21</v>
      </c>
      <c r="C32" s="27">
        <v>197</v>
      </c>
      <c r="D32" s="28">
        <v>98500</v>
      </c>
      <c r="E32" s="18">
        <v>196</v>
      </c>
      <c r="F32" s="49">
        <v>98000</v>
      </c>
      <c r="G32" s="27">
        <v>195</v>
      </c>
      <c r="H32" s="28">
        <v>97500</v>
      </c>
      <c r="I32" s="18">
        <v>194</v>
      </c>
      <c r="J32" s="49">
        <v>97000</v>
      </c>
      <c r="K32" s="27">
        <v>193</v>
      </c>
      <c r="L32" s="28">
        <v>96500</v>
      </c>
      <c r="M32" s="18"/>
      <c r="N32" s="49"/>
      <c r="O32" s="34"/>
    </row>
    <row r="33" spans="1:15" ht="21.75">
      <c r="A33" s="5">
        <v>27</v>
      </c>
      <c r="B33" s="9" t="s">
        <v>32</v>
      </c>
      <c r="C33" s="50"/>
      <c r="D33" s="35"/>
      <c r="E33" s="51"/>
      <c r="F33" s="52"/>
      <c r="G33" s="50"/>
      <c r="H33" s="35"/>
      <c r="I33" s="51"/>
      <c r="J33" s="52"/>
      <c r="K33" s="50"/>
      <c r="L33" s="35"/>
      <c r="M33" s="51"/>
      <c r="N33" s="52"/>
      <c r="O33" s="53"/>
    </row>
    <row r="34" spans="1:15" ht="21.75">
      <c r="A34" s="3">
        <v>28</v>
      </c>
      <c r="B34" s="10" t="s">
        <v>31</v>
      </c>
      <c r="C34" s="25"/>
      <c r="D34" s="26"/>
      <c r="E34" s="17"/>
      <c r="F34" s="48"/>
      <c r="G34" s="25"/>
      <c r="H34" s="26"/>
      <c r="I34" s="17"/>
      <c r="J34" s="48"/>
      <c r="K34" s="25"/>
      <c r="L34" s="26"/>
      <c r="M34" s="17"/>
      <c r="N34" s="48"/>
      <c r="O34" s="33"/>
    </row>
    <row r="35" spans="1:15" ht="21.75">
      <c r="A35" s="3">
        <v>29</v>
      </c>
      <c r="B35" s="10" t="s">
        <v>40</v>
      </c>
      <c r="C35" s="25">
        <v>224</v>
      </c>
      <c r="D35" s="26">
        <v>112000</v>
      </c>
      <c r="E35" s="17">
        <v>224</v>
      </c>
      <c r="F35" s="48">
        <v>112000</v>
      </c>
      <c r="G35" s="25">
        <v>223</v>
      </c>
      <c r="H35" s="26">
        <v>111500</v>
      </c>
      <c r="I35" s="17">
        <v>223</v>
      </c>
      <c r="J35" s="48">
        <v>111500</v>
      </c>
      <c r="K35" s="25">
        <v>222</v>
      </c>
      <c r="L35" s="26">
        <v>111000</v>
      </c>
      <c r="M35" s="17">
        <v>222</v>
      </c>
      <c r="N35" s="48">
        <v>111000</v>
      </c>
      <c r="O35" s="33">
        <f>SUM(D35+F35+H35+J35+L35+N35)</f>
        <v>669000</v>
      </c>
    </row>
    <row r="36" spans="1:15" ht="21.75">
      <c r="A36" s="3">
        <v>30</v>
      </c>
      <c r="B36" s="10" t="s">
        <v>38</v>
      </c>
      <c r="C36" s="25"/>
      <c r="D36" s="26"/>
      <c r="E36" s="17"/>
      <c r="F36" s="48"/>
      <c r="G36" s="25"/>
      <c r="H36" s="26"/>
      <c r="I36" s="17">
        <v>149</v>
      </c>
      <c r="J36" s="48">
        <v>74500</v>
      </c>
      <c r="K36" s="25">
        <v>149</v>
      </c>
      <c r="L36" s="26">
        <v>74500</v>
      </c>
      <c r="M36" s="17">
        <v>148</v>
      </c>
      <c r="N36" s="48">
        <v>74000</v>
      </c>
      <c r="O36" s="33"/>
    </row>
    <row r="37" spans="1:15" ht="21.75">
      <c r="A37" s="3">
        <v>31</v>
      </c>
      <c r="B37" s="10" t="s">
        <v>36</v>
      </c>
      <c r="C37" s="25">
        <v>73</v>
      </c>
      <c r="D37" s="26">
        <v>36500</v>
      </c>
      <c r="E37" s="17">
        <v>73</v>
      </c>
      <c r="F37" s="48">
        <v>36500</v>
      </c>
      <c r="G37" s="25">
        <v>72</v>
      </c>
      <c r="H37" s="26">
        <v>36000</v>
      </c>
      <c r="I37" s="17">
        <v>72</v>
      </c>
      <c r="J37" s="48">
        <v>36000</v>
      </c>
      <c r="K37" s="25">
        <v>72</v>
      </c>
      <c r="L37" s="26">
        <v>36000</v>
      </c>
      <c r="M37" s="17">
        <v>72</v>
      </c>
      <c r="N37" s="48">
        <v>36000</v>
      </c>
      <c r="O37" s="33">
        <f>SUM(D37+F37+H37+J37+L37+N37)</f>
        <v>217000</v>
      </c>
    </row>
    <row r="38" spans="1:15" ht="21.75">
      <c r="A38" s="3">
        <v>32</v>
      </c>
      <c r="B38" s="10" t="s">
        <v>33</v>
      </c>
      <c r="C38" s="25"/>
      <c r="D38" s="26"/>
      <c r="E38" s="17"/>
      <c r="F38" s="48"/>
      <c r="G38" s="25"/>
      <c r="H38" s="26"/>
      <c r="I38" s="17"/>
      <c r="J38" s="48"/>
      <c r="K38" s="25"/>
      <c r="L38" s="26"/>
      <c r="M38" s="17"/>
      <c r="N38" s="48"/>
      <c r="O38" s="33"/>
    </row>
    <row r="39" spans="1:15" ht="21.75">
      <c r="A39" s="3">
        <v>33</v>
      </c>
      <c r="B39" s="10" t="s">
        <v>34</v>
      </c>
      <c r="C39" s="25"/>
      <c r="D39" s="26"/>
      <c r="E39" s="17"/>
      <c r="F39" s="48"/>
      <c r="G39" s="25"/>
      <c r="H39" s="26"/>
      <c r="I39" s="17"/>
      <c r="J39" s="48"/>
      <c r="K39" s="25"/>
      <c r="L39" s="26"/>
      <c r="M39" s="17"/>
      <c r="N39" s="48"/>
      <c r="O39" s="33"/>
    </row>
    <row r="40" spans="1:15" ht="21.75">
      <c r="A40" s="3">
        <v>34</v>
      </c>
      <c r="B40" s="10" t="s">
        <v>35</v>
      </c>
      <c r="C40" s="25"/>
      <c r="D40" s="26"/>
      <c r="E40" s="17"/>
      <c r="F40" s="48"/>
      <c r="G40" s="25"/>
      <c r="H40" s="26"/>
      <c r="I40" s="17"/>
      <c r="J40" s="48"/>
      <c r="K40" s="25"/>
      <c r="L40" s="26"/>
      <c r="M40" s="17"/>
      <c r="N40" s="48"/>
      <c r="O40" s="33"/>
    </row>
    <row r="41" spans="1:15" ht="21.75">
      <c r="A41" s="3">
        <v>35</v>
      </c>
      <c r="B41" s="10" t="s">
        <v>39</v>
      </c>
      <c r="C41" s="25"/>
      <c r="D41" s="26"/>
      <c r="E41" s="17"/>
      <c r="F41" s="48"/>
      <c r="G41" s="25"/>
      <c r="H41" s="26"/>
      <c r="I41" s="17"/>
      <c r="J41" s="48"/>
      <c r="K41" s="25"/>
      <c r="L41" s="26"/>
      <c r="M41" s="17"/>
      <c r="N41" s="48"/>
      <c r="O41" s="33"/>
    </row>
    <row r="42" spans="1:15" ht="21.75">
      <c r="A42" s="4">
        <v>36</v>
      </c>
      <c r="B42" s="11" t="s">
        <v>37</v>
      </c>
      <c r="C42" s="27"/>
      <c r="D42" s="28"/>
      <c r="E42" s="18"/>
      <c r="F42" s="49"/>
      <c r="G42" s="27"/>
      <c r="H42" s="28"/>
      <c r="I42" s="18"/>
      <c r="J42" s="49"/>
      <c r="K42" s="27"/>
      <c r="L42" s="28"/>
      <c r="M42" s="18"/>
      <c r="N42" s="49"/>
      <c r="O42" s="34"/>
    </row>
    <row r="43" spans="1:15" ht="21.75">
      <c r="A43" s="5">
        <v>37</v>
      </c>
      <c r="B43" s="9" t="s">
        <v>41</v>
      </c>
      <c r="C43" s="50"/>
      <c r="D43" s="35"/>
      <c r="E43" s="51"/>
      <c r="F43" s="52"/>
      <c r="G43" s="50"/>
      <c r="H43" s="35"/>
      <c r="I43" s="51"/>
      <c r="J43" s="52"/>
      <c r="K43" s="50"/>
      <c r="L43" s="35"/>
      <c r="M43" s="51"/>
      <c r="N43" s="52"/>
      <c r="O43" s="53"/>
    </row>
    <row r="44" spans="1:15" ht="21.75">
      <c r="A44" s="3">
        <v>38</v>
      </c>
      <c r="B44" s="10" t="s">
        <v>43</v>
      </c>
      <c r="C44" s="25"/>
      <c r="D44" s="26"/>
      <c r="E44" s="17"/>
      <c r="F44" s="48"/>
      <c r="G44" s="25"/>
      <c r="H44" s="26"/>
      <c r="I44" s="17"/>
      <c r="J44" s="48"/>
      <c r="K44" s="25"/>
      <c r="L44" s="26"/>
      <c r="M44" s="17"/>
      <c r="N44" s="48"/>
      <c r="O44" s="33"/>
    </row>
    <row r="45" spans="1:15" ht="21.75">
      <c r="A45" s="3">
        <v>39</v>
      </c>
      <c r="B45" s="10" t="s">
        <v>44</v>
      </c>
      <c r="C45" s="25"/>
      <c r="D45" s="26"/>
      <c r="E45" s="17"/>
      <c r="F45" s="48"/>
      <c r="G45" s="25"/>
      <c r="H45" s="26"/>
      <c r="I45" s="17"/>
      <c r="J45" s="48"/>
      <c r="K45" s="25"/>
      <c r="L45" s="26"/>
      <c r="M45" s="17"/>
      <c r="N45" s="48"/>
      <c r="O45" s="33"/>
    </row>
    <row r="46" spans="1:15" ht="21.75">
      <c r="A46" s="3">
        <v>40</v>
      </c>
      <c r="B46" s="12" t="s">
        <v>45</v>
      </c>
      <c r="C46" s="25"/>
      <c r="D46" s="26"/>
      <c r="E46" s="17"/>
      <c r="F46" s="48"/>
      <c r="G46" s="25"/>
      <c r="H46" s="26"/>
      <c r="I46" s="17"/>
      <c r="J46" s="48"/>
      <c r="K46" s="25"/>
      <c r="L46" s="26"/>
      <c r="M46" s="17"/>
      <c r="N46" s="48"/>
      <c r="O46" s="33"/>
    </row>
    <row r="47" spans="1:15" ht="21.75">
      <c r="A47" s="3">
        <v>41</v>
      </c>
      <c r="B47" s="10" t="s">
        <v>42</v>
      </c>
      <c r="C47" s="25"/>
      <c r="D47" s="26"/>
      <c r="E47" s="17"/>
      <c r="F47" s="48"/>
      <c r="G47" s="25"/>
      <c r="H47" s="26"/>
      <c r="I47" s="17"/>
      <c r="J47" s="48"/>
      <c r="K47" s="25"/>
      <c r="L47" s="26"/>
      <c r="M47" s="17"/>
      <c r="N47" s="48"/>
      <c r="O47" s="33"/>
    </row>
    <row r="48" spans="1:15" ht="21.75">
      <c r="A48" s="3">
        <v>42</v>
      </c>
      <c r="B48" s="10" t="s">
        <v>47</v>
      </c>
      <c r="C48" s="25"/>
      <c r="D48" s="26"/>
      <c r="E48" s="17"/>
      <c r="F48" s="48"/>
      <c r="G48" s="25"/>
      <c r="H48" s="26"/>
      <c r="I48" s="17"/>
      <c r="J48" s="48"/>
      <c r="K48" s="25"/>
      <c r="L48" s="26"/>
      <c r="M48" s="17"/>
      <c r="N48" s="48"/>
      <c r="O48" s="33"/>
    </row>
    <row r="49" spans="1:15" ht="21.75">
      <c r="A49" s="3">
        <v>43</v>
      </c>
      <c r="B49" s="10" t="s">
        <v>46</v>
      </c>
      <c r="C49" s="25"/>
      <c r="D49" s="26"/>
      <c r="E49" s="17"/>
      <c r="F49" s="48"/>
      <c r="G49" s="25"/>
      <c r="H49" s="26"/>
      <c r="I49" s="17"/>
      <c r="J49" s="48"/>
      <c r="K49" s="25"/>
      <c r="L49" s="26"/>
      <c r="M49" s="17"/>
      <c r="N49" s="48"/>
      <c r="O49" s="33"/>
    </row>
    <row r="50" spans="1:15" ht="21.75">
      <c r="A50" s="3">
        <v>44</v>
      </c>
      <c r="B50" s="10" t="s">
        <v>48</v>
      </c>
      <c r="C50" s="25"/>
      <c r="D50" s="26"/>
      <c r="E50" s="17"/>
      <c r="F50" s="48"/>
      <c r="G50" s="25"/>
      <c r="H50" s="26"/>
      <c r="I50" s="17"/>
      <c r="J50" s="48"/>
      <c r="K50" s="25"/>
      <c r="L50" s="26"/>
      <c r="M50" s="17"/>
      <c r="N50" s="48"/>
      <c r="O50" s="33"/>
    </row>
    <row r="51" spans="1:15" ht="21.75">
      <c r="A51" s="3">
        <v>45</v>
      </c>
      <c r="B51" s="10" t="s">
        <v>49</v>
      </c>
      <c r="C51" s="25"/>
      <c r="D51" s="26"/>
      <c r="E51" s="17"/>
      <c r="F51" s="48"/>
      <c r="G51" s="25"/>
      <c r="H51" s="26"/>
      <c r="I51" s="17"/>
      <c r="J51" s="48"/>
      <c r="K51" s="25"/>
      <c r="L51" s="26"/>
      <c r="M51" s="17"/>
      <c r="N51" s="48"/>
      <c r="O51" s="33"/>
    </row>
    <row r="52" spans="1:15" ht="21.75">
      <c r="A52" s="3">
        <v>46</v>
      </c>
      <c r="B52" s="10" t="s">
        <v>50</v>
      </c>
      <c r="C52" s="25">
        <v>205</v>
      </c>
      <c r="D52" s="26">
        <v>102500</v>
      </c>
      <c r="E52" s="17">
        <v>205</v>
      </c>
      <c r="F52" s="48">
        <v>102500</v>
      </c>
      <c r="G52" s="25">
        <v>205</v>
      </c>
      <c r="H52" s="26">
        <v>102500</v>
      </c>
      <c r="I52" s="17">
        <v>204</v>
      </c>
      <c r="J52" s="48">
        <v>102000</v>
      </c>
      <c r="K52" s="25">
        <v>201</v>
      </c>
      <c r="L52" s="26">
        <v>100500</v>
      </c>
      <c r="M52" s="17">
        <v>200</v>
      </c>
      <c r="N52" s="48">
        <v>100000</v>
      </c>
      <c r="O52" s="33">
        <f>SUM(D52+F52+H52+J52+L52+N52)</f>
        <v>610000</v>
      </c>
    </row>
    <row r="53" spans="1:15" ht="21.75">
      <c r="A53" s="4">
        <v>47</v>
      </c>
      <c r="B53" s="11" t="s">
        <v>51</v>
      </c>
      <c r="C53" s="27"/>
      <c r="D53" s="28"/>
      <c r="E53" s="18"/>
      <c r="F53" s="49"/>
      <c r="G53" s="27"/>
      <c r="H53" s="28"/>
      <c r="I53" s="18"/>
      <c r="J53" s="49"/>
      <c r="K53" s="27"/>
      <c r="L53" s="28"/>
      <c r="M53" s="18"/>
      <c r="N53" s="49"/>
      <c r="O53" s="34"/>
    </row>
    <row r="54" spans="1:15" ht="21.75">
      <c r="A54" s="5">
        <v>48</v>
      </c>
      <c r="B54" s="9" t="s">
        <v>52</v>
      </c>
      <c r="C54" s="50"/>
      <c r="D54" s="35"/>
      <c r="E54" s="51"/>
      <c r="F54" s="52"/>
      <c r="G54" s="50"/>
      <c r="H54" s="35"/>
      <c r="I54" s="51"/>
      <c r="J54" s="52"/>
      <c r="K54" s="50"/>
      <c r="L54" s="35"/>
      <c r="M54" s="51"/>
      <c r="N54" s="52"/>
      <c r="O54" s="53"/>
    </row>
    <row r="55" spans="1:15" ht="21.75">
      <c r="A55" s="3">
        <v>49</v>
      </c>
      <c r="B55" s="10" t="s">
        <v>55</v>
      </c>
      <c r="C55" s="25"/>
      <c r="D55" s="26"/>
      <c r="E55" s="17"/>
      <c r="F55" s="48"/>
      <c r="G55" s="25"/>
      <c r="H55" s="26"/>
      <c r="I55" s="17"/>
      <c r="J55" s="48"/>
      <c r="K55" s="25"/>
      <c r="L55" s="26"/>
      <c r="M55" s="17"/>
      <c r="N55" s="48"/>
      <c r="O55" s="33"/>
    </row>
    <row r="56" spans="1:15" ht="21.75">
      <c r="A56" s="3">
        <v>50</v>
      </c>
      <c r="B56" s="10" t="s">
        <v>58</v>
      </c>
      <c r="C56" s="25"/>
      <c r="D56" s="26"/>
      <c r="E56" s="17"/>
      <c r="F56" s="48"/>
      <c r="G56" s="25"/>
      <c r="H56" s="26"/>
      <c r="I56" s="17"/>
      <c r="J56" s="48"/>
      <c r="K56" s="25"/>
      <c r="L56" s="26"/>
      <c r="M56" s="17"/>
      <c r="N56" s="48"/>
      <c r="O56" s="33"/>
    </row>
    <row r="57" spans="1:15" ht="21.75">
      <c r="A57" s="3">
        <v>51</v>
      </c>
      <c r="B57" s="10" t="s">
        <v>59</v>
      </c>
      <c r="C57" s="25"/>
      <c r="D57" s="26"/>
      <c r="E57" s="17"/>
      <c r="F57" s="48"/>
      <c r="G57" s="25"/>
      <c r="H57" s="26"/>
      <c r="I57" s="17"/>
      <c r="J57" s="48"/>
      <c r="K57" s="25"/>
      <c r="L57" s="26"/>
      <c r="M57" s="17"/>
      <c r="N57" s="48"/>
      <c r="O57" s="33"/>
    </row>
    <row r="58" spans="1:15" ht="21.75">
      <c r="A58" s="3">
        <v>52</v>
      </c>
      <c r="B58" s="10" t="s">
        <v>54</v>
      </c>
      <c r="C58" s="25"/>
      <c r="D58" s="26"/>
      <c r="E58" s="17"/>
      <c r="F58" s="48"/>
      <c r="G58" s="25"/>
      <c r="H58" s="26"/>
      <c r="I58" s="17"/>
      <c r="J58" s="48"/>
      <c r="K58" s="25"/>
      <c r="L58" s="26"/>
      <c r="M58" s="17"/>
      <c r="N58" s="48"/>
      <c r="O58" s="33"/>
    </row>
    <row r="59" spans="1:15" ht="21.75">
      <c r="A59" s="3">
        <v>53</v>
      </c>
      <c r="B59" s="10" t="s">
        <v>57</v>
      </c>
      <c r="C59" s="25">
        <v>216</v>
      </c>
      <c r="D59" s="26">
        <v>108000</v>
      </c>
      <c r="E59" s="17">
        <v>214</v>
      </c>
      <c r="F59" s="48">
        <v>107000</v>
      </c>
      <c r="G59" s="25">
        <v>214</v>
      </c>
      <c r="H59" s="26">
        <v>107000</v>
      </c>
      <c r="I59" s="17"/>
      <c r="J59" s="48"/>
      <c r="K59" s="25"/>
      <c r="L59" s="26"/>
      <c r="M59" s="17"/>
      <c r="N59" s="48"/>
      <c r="O59" s="33"/>
    </row>
    <row r="60" spans="1:15" ht="21.75">
      <c r="A60" s="3">
        <v>54</v>
      </c>
      <c r="B60" s="10" t="s">
        <v>53</v>
      </c>
      <c r="C60" s="25">
        <v>134</v>
      </c>
      <c r="D60" s="26">
        <v>67000</v>
      </c>
      <c r="E60" s="17">
        <v>134</v>
      </c>
      <c r="F60" s="48">
        <v>67000</v>
      </c>
      <c r="G60" s="25">
        <v>134</v>
      </c>
      <c r="H60" s="26">
        <v>67000</v>
      </c>
      <c r="I60" s="17"/>
      <c r="J60" s="48"/>
      <c r="K60" s="25"/>
      <c r="L60" s="26"/>
      <c r="M60" s="17"/>
      <c r="N60" s="48"/>
      <c r="O60" s="33"/>
    </row>
    <row r="61" spans="1:15" ht="21.75">
      <c r="A61" s="4">
        <v>55</v>
      </c>
      <c r="B61" s="11" t="s">
        <v>56</v>
      </c>
      <c r="C61" s="27">
        <v>186</v>
      </c>
      <c r="D61" s="28">
        <v>93000</v>
      </c>
      <c r="E61" s="18">
        <v>186</v>
      </c>
      <c r="F61" s="49">
        <v>93000</v>
      </c>
      <c r="G61" s="27">
        <v>186</v>
      </c>
      <c r="H61" s="28">
        <v>93000</v>
      </c>
      <c r="I61" s="18"/>
      <c r="J61" s="49"/>
      <c r="K61" s="27"/>
      <c r="L61" s="28"/>
      <c r="M61" s="18"/>
      <c r="N61" s="49"/>
      <c r="O61" s="34"/>
    </row>
    <row r="62" spans="1:15" ht="21.75">
      <c r="A62" s="5">
        <v>56</v>
      </c>
      <c r="B62" s="9" t="s">
        <v>60</v>
      </c>
      <c r="C62" s="50"/>
      <c r="D62" s="35"/>
      <c r="E62" s="51"/>
      <c r="F62" s="52"/>
      <c r="G62" s="50"/>
      <c r="H62" s="35"/>
      <c r="I62" s="51"/>
      <c r="J62" s="52"/>
      <c r="K62" s="50"/>
      <c r="L62" s="35"/>
      <c r="M62" s="51"/>
      <c r="N62" s="52"/>
      <c r="O62" s="53"/>
    </row>
    <row r="63" spans="1:15" ht="21.75">
      <c r="A63" s="3">
        <v>57</v>
      </c>
      <c r="B63" s="10" t="s">
        <v>61</v>
      </c>
      <c r="C63" s="25"/>
      <c r="D63" s="26"/>
      <c r="E63" s="17"/>
      <c r="F63" s="48"/>
      <c r="G63" s="25"/>
      <c r="H63" s="26"/>
      <c r="I63" s="17"/>
      <c r="J63" s="48"/>
      <c r="K63" s="25"/>
      <c r="L63" s="26"/>
      <c r="M63" s="17"/>
      <c r="N63" s="48"/>
      <c r="O63" s="33"/>
    </row>
    <row r="64" spans="1:15" ht="21.75">
      <c r="A64" s="3">
        <v>58</v>
      </c>
      <c r="B64" s="10" t="s">
        <v>68</v>
      </c>
      <c r="C64" s="25"/>
      <c r="D64" s="26"/>
      <c r="E64" s="17"/>
      <c r="F64" s="48"/>
      <c r="G64" s="25"/>
      <c r="H64" s="26"/>
      <c r="I64" s="17"/>
      <c r="J64" s="48"/>
      <c r="K64" s="25"/>
      <c r="L64" s="26"/>
      <c r="M64" s="17"/>
      <c r="N64" s="48"/>
      <c r="O64" s="33"/>
    </row>
    <row r="65" spans="1:15" ht="21.75">
      <c r="A65" s="3">
        <v>59</v>
      </c>
      <c r="B65" s="10" t="s">
        <v>64</v>
      </c>
      <c r="C65" s="25"/>
      <c r="D65" s="26"/>
      <c r="E65" s="17"/>
      <c r="F65" s="48"/>
      <c r="G65" s="25"/>
      <c r="H65" s="26"/>
      <c r="I65" s="17"/>
      <c r="J65" s="48"/>
      <c r="K65" s="25"/>
      <c r="L65" s="26"/>
      <c r="M65" s="17"/>
      <c r="N65" s="48"/>
      <c r="O65" s="33"/>
    </row>
    <row r="66" spans="1:15" ht="21.75">
      <c r="A66" s="3">
        <v>60</v>
      </c>
      <c r="B66" s="10" t="s">
        <v>67</v>
      </c>
      <c r="C66" s="25"/>
      <c r="D66" s="26"/>
      <c r="E66" s="17"/>
      <c r="F66" s="48"/>
      <c r="G66" s="25"/>
      <c r="H66" s="26"/>
      <c r="I66" s="17"/>
      <c r="J66" s="48"/>
      <c r="K66" s="25"/>
      <c r="L66" s="26"/>
      <c r="M66" s="17"/>
      <c r="N66" s="48"/>
      <c r="O66" s="33"/>
    </row>
    <row r="67" spans="1:15" ht="21.75">
      <c r="A67" s="3">
        <v>61</v>
      </c>
      <c r="B67" s="10" t="s">
        <v>62</v>
      </c>
      <c r="C67" s="25"/>
      <c r="D67" s="26"/>
      <c r="E67" s="17"/>
      <c r="F67" s="48"/>
      <c r="G67" s="25"/>
      <c r="H67" s="26"/>
      <c r="I67" s="17"/>
      <c r="J67" s="48"/>
      <c r="K67" s="25"/>
      <c r="L67" s="26"/>
      <c r="M67" s="17"/>
      <c r="N67" s="48"/>
      <c r="O67" s="33"/>
    </row>
    <row r="68" spans="1:15" ht="21.75">
      <c r="A68" s="3">
        <v>62</v>
      </c>
      <c r="B68" s="10" t="s">
        <v>66</v>
      </c>
      <c r="C68" s="25"/>
      <c r="D68" s="26"/>
      <c r="E68" s="17"/>
      <c r="F68" s="48"/>
      <c r="G68" s="25"/>
      <c r="H68" s="26"/>
      <c r="I68" s="17"/>
      <c r="J68" s="48"/>
      <c r="K68" s="25"/>
      <c r="L68" s="26"/>
      <c r="M68" s="17"/>
      <c r="N68" s="48"/>
      <c r="O68" s="33"/>
    </row>
    <row r="69" spans="1:15" ht="21.75">
      <c r="A69" s="3">
        <v>63</v>
      </c>
      <c r="B69" s="10" t="s">
        <v>65</v>
      </c>
      <c r="C69" s="25"/>
      <c r="D69" s="26"/>
      <c r="E69" s="17"/>
      <c r="F69" s="48"/>
      <c r="G69" s="25"/>
      <c r="H69" s="26"/>
      <c r="I69" s="17"/>
      <c r="J69" s="48"/>
      <c r="K69" s="25"/>
      <c r="L69" s="26"/>
      <c r="M69" s="17"/>
      <c r="N69" s="48"/>
      <c r="O69" s="33"/>
    </row>
    <row r="70" spans="1:15" ht="21.75">
      <c r="A70" s="4">
        <v>64</v>
      </c>
      <c r="B70" s="11" t="s">
        <v>63</v>
      </c>
      <c r="C70" s="27"/>
      <c r="D70" s="28"/>
      <c r="E70" s="18"/>
      <c r="F70" s="49"/>
      <c r="G70" s="27"/>
      <c r="H70" s="28"/>
      <c r="I70" s="18"/>
      <c r="J70" s="49"/>
      <c r="K70" s="27"/>
      <c r="L70" s="28"/>
      <c r="M70" s="18"/>
      <c r="N70" s="49"/>
      <c r="O70" s="34"/>
    </row>
    <row r="71" spans="1:15" ht="21.75">
      <c r="A71" s="5">
        <v>65</v>
      </c>
      <c r="B71" s="9" t="s">
        <v>69</v>
      </c>
      <c r="C71" s="50"/>
      <c r="D71" s="35"/>
      <c r="E71" s="51"/>
      <c r="F71" s="52"/>
      <c r="G71" s="50"/>
      <c r="H71" s="35"/>
      <c r="I71" s="51"/>
      <c r="J71" s="52"/>
      <c r="K71" s="50"/>
      <c r="L71" s="35"/>
      <c r="M71" s="51"/>
      <c r="N71" s="52"/>
      <c r="O71" s="53"/>
    </row>
    <row r="72" spans="1:15" ht="21.75">
      <c r="A72" s="3">
        <v>66</v>
      </c>
      <c r="B72" s="10" t="s">
        <v>74</v>
      </c>
      <c r="C72" s="25">
        <v>187</v>
      </c>
      <c r="D72" s="26">
        <v>93500</v>
      </c>
      <c r="E72" s="17">
        <v>187</v>
      </c>
      <c r="F72" s="48">
        <v>93500</v>
      </c>
      <c r="G72" s="25">
        <v>186</v>
      </c>
      <c r="H72" s="26">
        <v>93000</v>
      </c>
      <c r="I72" s="17"/>
      <c r="J72" s="48"/>
      <c r="K72" s="25"/>
      <c r="L72" s="26"/>
      <c r="M72" s="17"/>
      <c r="N72" s="48"/>
      <c r="O72" s="33"/>
    </row>
    <row r="73" spans="1:15" ht="21.75">
      <c r="A73" s="3">
        <v>67</v>
      </c>
      <c r="B73" s="10" t="s">
        <v>71</v>
      </c>
      <c r="C73" s="25">
        <v>310</v>
      </c>
      <c r="D73" s="26">
        <v>155000</v>
      </c>
      <c r="E73" s="17">
        <v>310</v>
      </c>
      <c r="F73" s="48">
        <v>155000</v>
      </c>
      <c r="G73" s="25">
        <v>309</v>
      </c>
      <c r="H73" s="26">
        <v>154500</v>
      </c>
      <c r="I73" s="17"/>
      <c r="J73" s="48"/>
      <c r="K73" s="25"/>
      <c r="L73" s="26"/>
      <c r="M73" s="17"/>
      <c r="N73" s="48"/>
      <c r="O73" s="33"/>
    </row>
    <row r="74" spans="1:15" ht="21.75">
      <c r="A74" s="3">
        <v>68</v>
      </c>
      <c r="B74" s="10" t="s">
        <v>76</v>
      </c>
      <c r="C74" s="25"/>
      <c r="D74" s="26"/>
      <c r="E74" s="17"/>
      <c r="F74" s="48"/>
      <c r="G74" s="25"/>
      <c r="H74" s="26"/>
      <c r="I74" s="17"/>
      <c r="J74" s="48"/>
      <c r="K74" s="25"/>
      <c r="L74" s="26"/>
      <c r="M74" s="17"/>
      <c r="N74" s="48"/>
      <c r="O74" s="33"/>
    </row>
    <row r="75" spans="1:15" ht="21.75">
      <c r="A75" s="3">
        <v>69</v>
      </c>
      <c r="B75" s="10" t="s">
        <v>77</v>
      </c>
      <c r="C75" s="25"/>
      <c r="D75" s="26"/>
      <c r="E75" s="17"/>
      <c r="F75" s="48"/>
      <c r="G75" s="25"/>
      <c r="H75" s="26"/>
      <c r="I75" s="17"/>
      <c r="J75" s="48"/>
      <c r="K75" s="25"/>
      <c r="L75" s="26"/>
      <c r="M75" s="17"/>
      <c r="N75" s="48"/>
      <c r="O75" s="33"/>
    </row>
    <row r="76" spans="1:15" ht="21.75">
      <c r="A76" s="3">
        <v>70</v>
      </c>
      <c r="B76" s="10" t="s">
        <v>78</v>
      </c>
      <c r="C76" s="25"/>
      <c r="D76" s="26"/>
      <c r="E76" s="17"/>
      <c r="F76" s="48"/>
      <c r="G76" s="25"/>
      <c r="H76" s="26"/>
      <c r="I76" s="17"/>
      <c r="J76" s="48"/>
      <c r="K76" s="25"/>
      <c r="L76" s="26"/>
      <c r="M76" s="17"/>
      <c r="N76" s="48"/>
      <c r="O76" s="33"/>
    </row>
    <row r="77" spans="1:15" ht="21.75">
      <c r="A77" s="3">
        <v>71</v>
      </c>
      <c r="B77" s="10" t="s">
        <v>75</v>
      </c>
      <c r="C77" s="25">
        <v>96</v>
      </c>
      <c r="D77" s="26">
        <v>48000</v>
      </c>
      <c r="E77" s="17">
        <v>96</v>
      </c>
      <c r="F77" s="48">
        <v>48000</v>
      </c>
      <c r="G77" s="25">
        <v>95</v>
      </c>
      <c r="H77" s="26">
        <v>47500</v>
      </c>
      <c r="I77" s="17">
        <v>95</v>
      </c>
      <c r="J77" s="48">
        <v>47500</v>
      </c>
      <c r="K77" s="25">
        <v>95</v>
      </c>
      <c r="L77" s="26">
        <v>47500</v>
      </c>
      <c r="M77" s="17">
        <v>95</v>
      </c>
      <c r="N77" s="48">
        <v>47500</v>
      </c>
      <c r="O77" s="33">
        <f>SUM(D77+F77+H77+J77+L77+N77)</f>
        <v>286000</v>
      </c>
    </row>
    <row r="78" spans="1:15" ht="21.75">
      <c r="A78" s="3">
        <v>72</v>
      </c>
      <c r="B78" s="10" t="s">
        <v>80</v>
      </c>
      <c r="C78" s="25"/>
      <c r="D78" s="26"/>
      <c r="E78" s="17"/>
      <c r="F78" s="48"/>
      <c r="G78" s="25"/>
      <c r="H78" s="26"/>
      <c r="I78" s="17"/>
      <c r="J78" s="48"/>
      <c r="K78" s="25"/>
      <c r="L78" s="26"/>
      <c r="M78" s="17"/>
      <c r="N78" s="48"/>
      <c r="O78" s="33"/>
    </row>
    <row r="79" spans="1:15" ht="21.75">
      <c r="A79" s="3">
        <v>73</v>
      </c>
      <c r="B79" s="10" t="s">
        <v>72</v>
      </c>
      <c r="C79" s="25"/>
      <c r="D79" s="26"/>
      <c r="E79" s="17"/>
      <c r="F79" s="48"/>
      <c r="G79" s="25"/>
      <c r="H79" s="26"/>
      <c r="I79" s="17"/>
      <c r="J79" s="48"/>
      <c r="K79" s="25"/>
      <c r="L79" s="26"/>
      <c r="M79" s="17"/>
      <c r="N79" s="48"/>
      <c r="O79" s="33"/>
    </row>
    <row r="80" spans="1:15" ht="21.75">
      <c r="A80" s="3">
        <v>74</v>
      </c>
      <c r="B80" s="10" t="s">
        <v>70</v>
      </c>
      <c r="C80" s="25"/>
      <c r="D80" s="26"/>
      <c r="E80" s="17"/>
      <c r="F80" s="48"/>
      <c r="G80" s="25"/>
      <c r="H80" s="26"/>
      <c r="I80" s="17">
        <v>281</v>
      </c>
      <c r="J80" s="48">
        <v>140500</v>
      </c>
      <c r="K80" s="25">
        <v>280</v>
      </c>
      <c r="L80" s="26">
        <v>140000</v>
      </c>
      <c r="M80" s="17">
        <v>278</v>
      </c>
      <c r="N80" s="48">
        <v>139000</v>
      </c>
      <c r="O80" s="33"/>
    </row>
    <row r="81" spans="1:15" ht="21.75">
      <c r="A81" s="3">
        <v>75</v>
      </c>
      <c r="B81" s="10" t="s">
        <v>79</v>
      </c>
      <c r="C81" s="25">
        <v>136</v>
      </c>
      <c r="D81" s="26">
        <v>68000</v>
      </c>
      <c r="E81" s="17">
        <v>134</v>
      </c>
      <c r="F81" s="48">
        <v>67000</v>
      </c>
      <c r="G81" s="25">
        <v>133</v>
      </c>
      <c r="H81" s="26">
        <v>66500</v>
      </c>
      <c r="I81" s="17">
        <v>133</v>
      </c>
      <c r="J81" s="48">
        <v>66500</v>
      </c>
      <c r="K81" s="25">
        <v>131</v>
      </c>
      <c r="L81" s="26">
        <v>65500</v>
      </c>
      <c r="M81" s="17">
        <v>131</v>
      </c>
      <c r="N81" s="48">
        <v>65500</v>
      </c>
      <c r="O81" s="33">
        <f>SUM(D81+F81+H81+J81+L81+N81)</f>
        <v>399000</v>
      </c>
    </row>
    <row r="82" spans="1:15" ht="21.75">
      <c r="A82" s="3">
        <v>76</v>
      </c>
      <c r="B82" s="10" t="s">
        <v>81</v>
      </c>
      <c r="C82" s="25"/>
      <c r="D82" s="26"/>
      <c r="E82" s="17"/>
      <c r="F82" s="48"/>
      <c r="G82" s="25"/>
      <c r="H82" s="26"/>
      <c r="I82" s="17"/>
      <c r="J82" s="48"/>
      <c r="K82" s="25"/>
      <c r="L82" s="26"/>
      <c r="M82" s="17"/>
      <c r="N82" s="48"/>
      <c r="O82" s="33"/>
    </row>
    <row r="83" spans="1:15" ht="21.75">
      <c r="A83" s="4">
        <v>77</v>
      </c>
      <c r="B83" s="11" t="s">
        <v>73</v>
      </c>
      <c r="C83" s="27"/>
      <c r="D83" s="28"/>
      <c r="E83" s="18"/>
      <c r="F83" s="49"/>
      <c r="G83" s="27"/>
      <c r="H83" s="28"/>
      <c r="I83" s="18"/>
      <c r="J83" s="49"/>
      <c r="K83" s="27"/>
      <c r="L83" s="28"/>
      <c r="M83" s="18"/>
      <c r="N83" s="49"/>
      <c r="O83" s="34"/>
    </row>
    <row r="84" spans="1:15" ht="21.75">
      <c r="A84" s="5">
        <v>78</v>
      </c>
      <c r="B84" s="9" t="s">
        <v>82</v>
      </c>
      <c r="C84" s="50"/>
      <c r="D84" s="35"/>
      <c r="E84" s="51"/>
      <c r="F84" s="52"/>
      <c r="G84" s="50"/>
      <c r="H84" s="35"/>
      <c r="I84" s="51"/>
      <c r="J84" s="52"/>
      <c r="K84" s="50"/>
      <c r="L84" s="35"/>
      <c r="M84" s="51"/>
      <c r="N84" s="52"/>
      <c r="O84" s="53"/>
    </row>
    <row r="85" spans="1:15" ht="21.75">
      <c r="A85" s="3">
        <v>79</v>
      </c>
      <c r="B85" s="10" t="s">
        <v>84</v>
      </c>
      <c r="C85" s="25">
        <v>191</v>
      </c>
      <c r="D85" s="26">
        <v>95500</v>
      </c>
      <c r="E85" s="17">
        <v>190</v>
      </c>
      <c r="F85" s="48">
        <v>95000</v>
      </c>
      <c r="G85" s="25">
        <v>189</v>
      </c>
      <c r="H85" s="26">
        <v>94500</v>
      </c>
      <c r="I85" s="17"/>
      <c r="J85" s="48"/>
      <c r="K85" s="25"/>
      <c r="L85" s="26"/>
      <c r="M85" s="17"/>
      <c r="N85" s="48"/>
      <c r="O85" s="33"/>
    </row>
    <row r="86" spans="1:15" ht="21.75">
      <c r="A86" s="3">
        <v>80</v>
      </c>
      <c r="B86" s="10" t="s">
        <v>86</v>
      </c>
      <c r="C86" s="25">
        <v>86</v>
      </c>
      <c r="D86" s="26">
        <v>43000</v>
      </c>
      <c r="E86" s="17">
        <v>83</v>
      </c>
      <c r="F86" s="48">
        <v>41500</v>
      </c>
      <c r="G86" s="25">
        <v>82</v>
      </c>
      <c r="H86" s="26">
        <v>41000</v>
      </c>
      <c r="I86" s="17">
        <v>82</v>
      </c>
      <c r="J86" s="48">
        <v>41000</v>
      </c>
      <c r="K86" s="25">
        <v>80</v>
      </c>
      <c r="L86" s="26">
        <v>40000</v>
      </c>
      <c r="M86" s="17">
        <v>80</v>
      </c>
      <c r="N86" s="48">
        <v>40000</v>
      </c>
      <c r="O86" s="33">
        <f>SUM(D86+F86+H86+J86+L86+N86)</f>
        <v>246500</v>
      </c>
    </row>
    <row r="87" spans="1:15" ht="21.75">
      <c r="A87" s="3">
        <v>81</v>
      </c>
      <c r="B87" s="10" t="s">
        <v>85</v>
      </c>
      <c r="C87" s="25">
        <v>141</v>
      </c>
      <c r="D87" s="26">
        <v>70500</v>
      </c>
      <c r="E87" s="17">
        <v>141</v>
      </c>
      <c r="F87" s="48">
        <v>70500</v>
      </c>
      <c r="G87" s="25">
        <v>141</v>
      </c>
      <c r="H87" s="26">
        <v>70500</v>
      </c>
      <c r="I87" s="17">
        <v>140</v>
      </c>
      <c r="J87" s="48">
        <v>70000</v>
      </c>
      <c r="K87" s="25">
        <v>140</v>
      </c>
      <c r="L87" s="26">
        <v>70000</v>
      </c>
      <c r="M87" s="17">
        <v>140</v>
      </c>
      <c r="N87" s="48">
        <v>70000</v>
      </c>
      <c r="O87" s="33">
        <f>SUM(D87+F87+H87+J87+L87+N87)</f>
        <v>421500</v>
      </c>
    </row>
    <row r="88" spans="1:15" ht="21.75">
      <c r="A88" s="3">
        <v>82</v>
      </c>
      <c r="B88" s="10" t="s">
        <v>83</v>
      </c>
      <c r="C88" s="25"/>
      <c r="D88" s="26"/>
      <c r="E88" s="17"/>
      <c r="F88" s="48"/>
      <c r="G88" s="25"/>
      <c r="H88" s="26"/>
      <c r="I88" s="17"/>
      <c r="J88" s="48"/>
      <c r="K88" s="25"/>
      <c r="L88" s="26"/>
      <c r="M88" s="17"/>
      <c r="N88" s="48"/>
      <c r="O88" s="33"/>
    </row>
    <row r="89" spans="1:15" ht="21.75">
      <c r="A89" s="4">
        <v>83</v>
      </c>
      <c r="B89" s="11" t="s">
        <v>87</v>
      </c>
      <c r="C89" s="27">
        <v>158</v>
      </c>
      <c r="D89" s="28">
        <v>79000</v>
      </c>
      <c r="E89" s="18">
        <v>158</v>
      </c>
      <c r="F89" s="49">
        <v>79000</v>
      </c>
      <c r="G89" s="27">
        <v>158</v>
      </c>
      <c r="H89" s="28">
        <v>79000</v>
      </c>
      <c r="I89" s="18"/>
      <c r="J89" s="49"/>
      <c r="K89" s="27"/>
      <c r="L89" s="28"/>
      <c r="M89" s="18"/>
      <c r="N89" s="49"/>
      <c r="O89" s="34"/>
    </row>
  </sheetData>
  <mergeCells count="12">
    <mergeCell ref="A1:O1"/>
    <mergeCell ref="A2:O2"/>
    <mergeCell ref="A3:O3"/>
    <mergeCell ref="A4:O4"/>
    <mergeCell ref="A5:A6"/>
    <mergeCell ref="B5:B6"/>
    <mergeCell ref="C5:D5"/>
    <mergeCell ref="E5:F5"/>
    <mergeCell ref="G5:H5"/>
    <mergeCell ref="I5:J5"/>
    <mergeCell ref="K5:L5"/>
    <mergeCell ref="M5:N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Header>&amp;R&amp;"TH SarabunPSK,ตัวหนา"&amp;16(ผู้พิการ)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eAf kAmbOoM</dc:creator>
  <cp:keywords/>
  <dc:description/>
  <cp:lastModifiedBy>iLLuSioN</cp:lastModifiedBy>
  <cp:lastPrinted>2011-04-26T05:45:21Z</cp:lastPrinted>
  <dcterms:created xsi:type="dcterms:W3CDTF">2011-03-24T09:02:54Z</dcterms:created>
  <dcterms:modified xsi:type="dcterms:W3CDTF">2011-04-26T05:45:43Z</dcterms:modified>
  <cp:category/>
  <cp:version/>
  <cp:contentType/>
  <cp:contentStatus/>
</cp:coreProperties>
</file>