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80" i="1" l="1"/>
  <c r="D80" i="1"/>
  <c r="C80" i="1"/>
  <c r="G79" i="1"/>
  <c r="F79" i="1"/>
  <c r="E79" i="1"/>
  <c r="G78" i="1"/>
  <c r="F78" i="1"/>
  <c r="E78" i="1"/>
  <c r="F77" i="1"/>
  <c r="E77" i="1"/>
  <c r="G77" i="1" s="1"/>
  <c r="F76" i="1"/>
  <c r="E76" i="1"/>
  <c r="G76" i="1" s="1"/>
  <c r="G75" i="1"/>
  <c r="F75" i="1"/>
  <c r="E75" i="1"/>
  <c r="G74" i="1"/>
  <c r="F74" i="1"/>
  <c r="E74" i="1"/>
  <c r="F73" i="1"/>
  <c r="E73" i="1"/>
  <c r="G73" i="1" s="1"/>
  <c r="F72" i="1"/>
  <c r="E72" i="1"/>
  <c r="G72" i="1" s="1"/>
  <c r="G71" i="1"/>
  <c r="F71" i="1"/>
  <c r="E71" i="1"/>
  <c r="G70" i="1"/>
  <c r="F70" i="1"/>
  <c r="E70" i="1"/>
  <c r="F69" i="1"/>
  <c r="E69" i="1"/>
  <c r="G69" i="1" s="1"/>
  <c r="F68" i="1"/>
  <c r="E68" i="1"/>
  <c r="G68" i="1" s="1"/>
  <c r="G67" i="1"/>
  <c r="F67" i="1"/>
  <c r="E67" i="1"/>
  <c r="G66" i="1"/>
  <c r="F66" i="1"/>
  <c r="E66" i="1"/>
  <c r="F65" i="1"/>
  <c r="E65" i="1"/>
  <c r="G65" i="1" s="1"/>
  <c r="F64" i="1"/>
  <c r="E64" i="1"/>
  <c r="G64" i="1" s="1"/>
  <c r="G63" i="1"/>
  <c r="F63" i="1"/>
  <c r="E63" i="1"/>
  <c r="G62" i="1"/>
  <c r="F62" i="1"/>
  <c r="E62" i="1"/>
  <c r="F61" i="1"/>
  <c r="E61" i="1"/>
  <c r="G61" i="1" s="1"/>
  <c r="F60" i="1"/>
  <c r="E60" i="1"/>
  <c r="G60" i="1" s="1"/>
  <c r="G59" i="1"/>
  <c r="F59" i="1"/>
  <c r="E59" i="1"/>
  <c r="G58" i="1"/>
  <c r="F58" i="1"/>
  <c r="E58" i="1"/>
  <c r="F57" i="1"/>
  <c r="E57" i="1"/>
  <c r="G57" i="1" s="1"/>
  <c r="F56" i="1"/>
  <c r="E56" i="1"/>
  <c r="G56" i="1" s="1"/>
  <c r="G55" i="1"/>
  <c r="F55" i="1"/>
  <c r="E55" i="1"/>
  <c r="G54" i="1"/>
  <c r="F54" i="1"/>
  <c r="E54" i="1"/>
  <c r="F53" i="1"/>
  <c r="E53" i="1"/>
  <c r="G53" i="1" s="1"/>
  <c r="F52" i="1"/>
  <c r="E52" i="1"/>
  <c r="G52" i="1" s="1"/>
  <c r="G51" i="1"/>
  <c r="F51" i="1"/>
  <c r="E51" i="1"/>
  <c r="G50" i="1"/>
  <c r="F50" i="1"/>
  <c r="E50" i="1"/>
  <c r="F49" i="1"/>
  <c r="E49" i="1"/>
  <c r="G49" i="1" s="1"/>
  <c r="F48" i="1"/>
  <c r="E48" i="1"/>
  <c r="G48" i="1" s="1"/>
  <c r="G47" i="1"/>
  <c r="F47" i="1"/>
  <c r="E47" i="1"/>
  <c r="G46" i="1"/>
  <c r="F46" i="1"/>
  <c r="E46" i="1"/>
  <c r="F45" i="1"/>
  <c r="E45" i="1"/>
  <c r="G45" i="1" s="1"/>
  <c r="F44" i="1"/>
  <c r="E44" i="1"/>
  <c r="G44" i="1" s="1"/>
  <c r="G43" i="1"/>
  <c r="F43" i="1"/>
  <c r="E43" i="1"/>
  <c r="G42" i="1"/>
  <c r="F42" i="1"/>
  <c r="E42" i="1"/>
  <c r="F41" i="1"/>
  <c r="E41" i="1"/>
  <c r="G41" i="1" s="1"/>
  <c r="F40" i="1"/>
  <c r="E40" i="1"/>
  <c r="G40" i="1" s="1"/>
  <c r="G39" i="1"/>
  <c r="F39" i="1"/>
  <c r="E39" i="1"/>
  <c r="G38" i="1"/>
  <c r="F38" i="1"/>
  <c r="E38" i="1"/>
  <c r="F37" i="1"/>
  <c r="E37" i="1"/>
  <c r="G37" i="1" s="1"/>
  <c r="F36" i="1"/>
  <c r="E36" i="1"/>
  <c r="G36" i="1" s="1"/>
  <c r="G35" i="1"/>
  <c r="F35" i="1"/>
  <c r="E35" i="1"/>
  <c r="G34" i="1"/>
  <c r="F34" i="1"/>
  <c r="E34" i="1"/>
  <c r="F33" i="1"/>
  <c r="E33" i="1"/>
  <c r="G33" i="1" s="1"/>
  <c r="F32" i="1"/>
  <c r="E32" i="1"/>
  <c r="G32" i="1" s="1"/>
  <c r="G31" i="1"/>
  <c r="F31" i="1"/>
  <c r="E31" i="1"/>
  <c r="G30" i="1"/>
  <c r="F30" i="1"/>
  <c r="E30" i="1"/>
  <c r="F29" i="1"/>
  <c r="E29" i="1"/>
  <c r="G29" i="1" s="1"/>
  <c r="F28" i="1"/>
  <c r="E28" i="1"/>
  <c r="G28" i="1" s="1"/>
  <c r="G27" i="1"/>
  <c r="F27" i="1"/>
  <c r="E27" i="1"/>
  <c r="G26" i="1"/>
  <c r="F26" i="1"/>
  <c r="E26" i="1"/>
  <c r="F25" i="1"/>
  <c r="E25" i="1"/>
  <c r="G25" i="1" s="1"/>
  <c r="F24" i="1"/>
  <c r="E24" i="1"/>
  <c r="G24" i="1" s="1"/>
  <c r="G23" i="1"/>
  <c r="F23" i="1"/>
  <c r="E23" i="1"/>
  <c r="G22" i="1"/>
  <c r="F22" i="1"/>
  <c r="E22" i="1"/>
  <c r="F21" i="1"/>
  <c r="E21" i="1"/>
  <c r="G21" i="1" s="1"/>
  <c r="F20" i="1"/>
  <c r="E20" i="1"/>
  <c r="G20" i="1" s="1"/>
  <c r="G19" i="1"/>
  <c r="F19" i="1"/>
  <c r="E19" i="1"/>
  <c r="G18" i="1"/>
  <c r="F18" i="1"/>
  <c r="E18" i="1"/>
  <c r="F17" i="1"/>
  <c r="E17" i="1"/>
  <c r="G17" i="1" s="1"/>
  <c r="F16" i="1"/>
  <c r="E16" i="1"/>
  <c r="G16" i="1" s="1"/>
  <c r="G15" i="1"/>
  <c r="F15" i="1"/>
  <c r="E15" i="1"/>
  <c r="G14" i="1"/>
  <c r="F14" i="1"/>
  <c r="E14" i="1"/>
  <c r="F13" i="1"/>
  <c r="E13" i="1"/>
  <c r="G13" i="1" s="1"/>
  <c r="F12" i="1"/>
  <c r="E12" i="1"/>
  <c r="G12" i="1" s="1"/>
  <c r="G11" i="1"/>
  <c r="F11" i="1"/>
  <c r="E11" i="1"/>
  <c r="G10" i="1"/>
  <c r="F10" i="1"/>
  <c r="E10" i="1"/>
  <c r="F9" i="1"/>
  <c r="E9" i="1"/>
  <c r="G9" i="1" s="1"/>
  <c r="F8" i="1"/>
  <c r="E8" i="1"/>
  <c r="G8" i="1" s="1"/>
  <c r="G7" i="1"/>
  <c r="F7" i="1"/>
  <c r="E7" i="1"/>
  <c r="G6" i="1"/>
  <c r="F6" i="1"/>
  <c r="E6" i="1"/>
  <c r="F5" i="1"/>
  <c r="E5" i="1"/>
  <c r="G5" i="1" s="1"/>
  <c r="F4" i="1"/>
  <c r="F80" i="1" s="1"/>
  <c r="E4" i="1"/>
  <c r="E80" i="1" s="1"/>
  <c r="G4" i="1" l="1"/>
  <c r="G80" i="1" s="1"/>
</calcChain>
</file>

<file path=xl/sharedStrings.xml><?xml version="1.0" encoding="utf-8"?>
<sst xmlns="http://schemas.openxmlformats.org/spreadsheetml/2006/main" count="87" uniqueCount="87">
  <si>
    <t>แบบสรุปยอดจำนวนประชากรสุนัข/แมว ของจังหวัด และรายละเอียดการจัดสรร</t>
  </si>
  <si>
    <t>ลำดับที่</t>
  </si>
  <si>
    <t>จังหวัด</t>
  </si>
  <si>
    <t>จำนวนสุนัขจากการสำรวจ (ตัว)</t>
  </si>
  <si>
    <t>จัดสรรงวดที่ 1 (ตัว)</t>
  </si>
  <si>
    <t>จัดสรรงบประมาณงวดที่ 1 สำหรับการสำรวจข้อมูล
3 บาท/ตัว(บาท)</t>
  </si>
  <si>
    <t>จัดสรรงบประมาณงวดที่ 1 สำหรับการสำรวจข้อมูล
30 บาท/ตัว(บาท)</t>
  </si>
  <si>
    <t>รวมจัดสรร (บาท)</t>
  </si>
  <si>
    <t>จำนวนแมวจากการสำรวจ (ตัว)</t>
  </si>
  <si>
    <t>หมายเหตุ</t>
  </si>
  <si>
    <t>กระบี่</t>
  </si>
  <si>
    <t>กาญจนบุรี</t>
  </si>
  <si>
    <t>กาฬสินธุ์</t>
  </si>
  <si>
    <t>กำแพงเพชร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</si>
  <si>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</si>
  <si>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</si>
  <si>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</si>
  <si>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</si>
  <si>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</si>
  <si>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</si>
  <si>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</si>
  <si>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</si>
  <si>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</si>
  <si>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</si>
  <si>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</si>
  <si>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</si>
  <si>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</si>
  <si>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</si>
  <si>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</si>
  <si>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</si>
  <si>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</si>
  <si>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</si>
  <si>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</si>
  <si>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</si>
  <si>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</si>
  <si>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</si>
  <si>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</si>
  <si>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</si>
  <si>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</si>
  <si>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</si>
  <si>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</si>
  <si>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</si>
  <si>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</si>
  <si>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</si>
  <si>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</si>
  <si>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</si>
  <si>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</si>
  <si>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</si>
  <si>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</si>
  <si>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</si>
  <si>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</si>
  <si>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</si>
  <si>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</si>
  <si>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</si>
  <si>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</si>
  <si>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</si>
  <si>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</si>
  <si>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</si>
  <si>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</si>
  <si>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</si>
  <si>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</si>
  <si>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ลำปาง</t>
  </si>
  <si>
    <t>ลำพูน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</si>
  <si>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</si>
  <si>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</si>
  <si>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</si>
  <si>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</si>
  <si>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</si>
  <si>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</si>
  <si>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</si>
  <si>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</si>
  <si>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</si>
  <si>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</si>
  <si>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</si>
  <si>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</si>
  <si>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</si>
  <si>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</si>
  <si>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</si>
  <si>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</si>
  <si>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หนองบัวลำภู</t>
  </si>
  <si>
    <t>อ่างทอง</t>
  </si>
  <si>
    <t>อำนาจเจริญ</t>
  </si>
  <si>
    <t>อุดรธานี</t>
  </si>
  <si>
    <t>อุตรดิตถ์</t>
  </si>
  <si>
    <t>อุทัยธานี</t>
  </si>
  <si>
    <t>อุบลราชธานี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</si>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</sst>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-* #,##0_-;\-* #,##0_-;_-* &quot;-&quot;??_-;_-@_-"/>
    <numFmt numFmtId="189" formatCode="[$-D07041E]#,###"/>
    <numFmt numFmtId="190" formatCode="_(* #,##0_);_(* \(#,##0\);_(* &quot;-&quot;??_);_(@_)"/>
  </numFmts>
  <fonts count="1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theme="0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indexed="8"/>
      <name val="TH SarabunPSK"/>
      <family val="2"/>
    </font>
    <font>
      <sz val="16"/>
      <color theme="0"/>
      <name val="TH SarabunPSK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2" applyFont="1" applyAlignment="1">
      <alignment horizontal="center"/>
    </xf>
    <xf numFmtId="0" fontId="4" fillId="0" borderId="0" xfId="2" applyFont="1"/>
    <xf numFmtId="0" fontId="3" fillId="0" borderId="1" xfId="2" applyFont="1" applyBorder="1" applyAlignment="1"/>
    <xf numFmtId="0" fontId="5" fillId="0" borderId="1" xfId="2" applyFont="1" applyBorder="1" applyAlignment="1"/>
    <xf numFmtId="0" fontId="3" fillId="0" borderId="2" xfId="2" applyFont="1" applyBorder="1" applyAlignment="1">
      <alignment horizontal="center" vertical="top"/>
    </xf>
    <xf numFmtId="0" fontId="6" fillId="0" borderId="2" xfId="2" applyFont="1" applyBorder="1" applyAlignment="1">
      <alignment horizontal="center" vertical="top" wrapText="1"/>
    </xf>
    <xf numFmtId="0" fontId="6" fillId="0" borderId="2" xfId="2" applyFont="1" applyFill="1" applyBorder="1" applyAlignment="1">
      <alignment horizontal="center" vertical="top" wrapText="1"/>
    </xf>
    <xf numFmtId="0" fontId="4" fillId="0" borderId="2" xfId="2" applyFont="1" applyBorder="1"/>
    <xf numFmtId="187" fontId="7" fillId="0" borderId="2" xfId="3" applyNumberFormat="1" applyFont="1" applyBorder="1"/>
    <xf numFmtId="0" fontId="4" fillId="0" borderId="2" xfId="2" applyFont="1" applyFill="1" applyBorder="1"/>
    <xf numFmtId="187" fontId="7" fillId="0" borderId="2" xfId="3" applyNumberFormat="1" applyFont="1" applyFill="1" applyBorder="1"/>
    <xf numFmtId="0" fontId="4" fillId="0" borderId="0" xfId="2" applyFont="1" applyFill="1"/>
    <xf numFmtId="0" fontId="4" fillId="0" borderId="3" xfId="2" applyFont="1" applyBorder="1"/>
    <xf numFmtId="0" fontId="4" fillId="0" borderId="0" xfId="2" applyFont="1" applyBorder="1"/>
    <xf numFmtId="189" fontId="8" fillId="0" borderId="3" xfId="1" applyNumberFormat="1" applyFont="1" applyFill="1" applyBorder="1" applyAlignment="1">
      <alignment horizontal="center" shrinkToFit="1"/>
    </xf>
    <xf numFmtId="187" fontId="9" fillId="0" borderId="2" xfId="3" applyNumberFormat="1" applyFont="1" applyBorder="1"/>
    <xf numFmtId="0" fontId="3" fillId="0" borderId="4" xfId="2" applyFont="1" applyBorder="1" applyAlignment="1">
      <alignment horizontal="center"/>
    </xf>
    <xf numFmtId="0" fontId="3" fillId="0" borderId="5" xfId="2" applyFont="1" applyBorder="1" applyAlignment="1">
      <alignment horizontal="center"/>
    </xf>
    <xf numFmtId="187" fontId="6" fillId="0" borderId="2" xfId="2" applyNumberFormat="1" applyFont="1" applyBorder="1"/>
    <xf numFmtId="187" fontId="4" fillId="0" borderId="0" xfId="2" applyNumberFormat="1" applyFont="1"/>
    <xf numFmtId="190" fontId="4" fillId="0" borderId="0" xfId="1" applyNumberFormat="1" applyFont="1"/>
    <xf numFmtId="190" fontId="4" fillId="0" borderId="0" xfId="2" applyNumberFormat="1" applyFont="1"/>
    <xf numFmtId="43" fontId="4" fillId="0" borderId="0" xfId="2" applyNumberFormat="1" applyFont="1"/>
  </cellXfs>
  <cellStyles count="4">
    <cellStyle name="Comma" xfId="1" builtinId="3"/>
    <cellStyle name="Comma 6" xfId="3"/>
    <cellStyle name="Normal" xfId="0" builtinId="0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tabSelected="1" workbookViewId="0">
      <selection activeCell="L3" sqref="L3"/>
    </sheetView>
  </sheetViews>
  <sheetFormatPr defaultRowHeight="21" x14ac:dyDescent="0.35"/>
  <cols>
    <col min="1" max="1" width="9" style="2"/>
    <col min="2" max="2" width="14" style="2" customWidth="1"/>
    <col min="3" max="3" width="13.75" style="2" customWidth="1"/>
    <col min="4" max="4" width="11.75" style="2" customWidth="1"/>
    <col min="5" max="5" width="15.5" style="2" customWidth="1"/>
    <col min="6" max="6" width="16.875" style="2" customWidth="1"/>
    <col min="7" max="7" width="17.5" style="2" customWidth="1"/>
    <col min="8" max="8" width="15.5" style="2" customWidth="1"/>
    <col min="9" max="9" width="10.5" style="2" customWidth="1"/>
    <col min="10" max="257" width="9" style="2"/>
    <col min="258" max="258" width="14" style="2" customWidth="1"/>
    <col min="259" max="259" width="13.75" style="2" customWidth="1"/>
    <col min="260" max="260" width="11.75" style="2" customWidth="1"/>
    <col min="261" max="261" width="15.5" style="2" customWidth="1"/>
    <col min="262" max="262" width="16.875" style="2" customWidth="1"/>
    <col min="263" max="263" width="17.5" style="2" customWidth="1"/>
    <col min="264" max="264" width="15.5" style="2" customWidth="1"/>
    <col min="265" max="265" width="10.5" style="2" customWidth="1"/>
    <col min="266" max="513" width="9" style="2"/>
    <col min="514" max="514" width="14" style="2" customWidth="1"/>
    <col min="515" max="515" width="13.75" style="2" customWidth="1"/>
    <col min="516" max="516" width="11.75" style="2" customWidth="1"/>
    <col min="517" max="517" width="15.5" style="2" customWidth="1"/>
    <col min="518" max="518" width="16.875" style="2" customWidth="1"/>
    <col min="519" max="519" width="17.5" style="2" customWidth="1"/>
    <col min="520" max="520" width="15.5" style="2" customWidth="1"/>
    <col min="521" max="521" width="10.5" style="2" customWidth="1"/>
    <col min="522" max="769" width="9" style="2"/>
    <col min="770" max="770" width="14" style="2" customWidth="1"/>
    <col min="771" max="771" width="13.75" style="2" customWidth="1"/>
    <col min="772" max="772" width="11.75" style="2" customWidth="1"/>
    <col min="773" max="773" width="15.5" style="2" customWidth="1"/>
    <col min="774" max="774" width="16.875" style="2" customWidth="1"/>
    <col min="775" max="775" width="17.5" style="2" customWidth="1"/>
    <col min="776" max="776" width="15.5" style="2" customWidth="1"/>
    <col min="777" max="777" width="10.5" style="2" customWidth="1"/>
    <col min="778" max="1025" width="9" style="2"/>
    <col min="1026" max="1026" width="14" style="2" customWidth="1"/>
    <col min="1027" max="1027" width="13.75" style="2" customWidth="1"/>
    <col min="1028" max="1028" width="11.75" style="2" customWidth="1"/>
    <col min="1029" max="1029" width="15.5" style="2" customWidth="1"/>
    <col min="1030" max="1030" width="16.875" style="2" customWidth="1"/>
    <col min="1031" max="1031" width="17.5" style="2" customWidth="1"/>
    <col min="1032" max="1032" width="15.5" style="2" customWidth="1"/>
    <col min="1033" max="1033" width="10.5" style="2" customWidth="1"/>
    <col min="1034" max="1281" width="9" style="2"/>
    <col min="1282" max="1282" width="14" style="2" customWidth="1"/>
    <col min="1283" max="1283" width="13.75" style="2" customWidth="1"/>
    <col min="1284" max="1284" width="11.75" style="2" customWidth="1"/>
    <col min="1285" max="1285" width="15.5" style="2" customWidth="1"/>
    <col min="1286" max="1286" width="16.875" style="2" customWidth="1"/>
    <col min="1287" max="1287" width="17.5" style="2" customWidth="1"/>
    <col min="1288" max="1288" width="15.5" style="2" customWidth="1"/>
    <col min="1289" max="1289" width="10.5" style="2" customWidth="1"/>
    <col min="1290" max="1537" width="9" style="2"/>
    <col min="1538" max="1538" width="14" style="2" customWidth="1"/>
    <col min="1539" max="1539" width="13.75" style="2" customWidth="1"/>
    <col min="1540" max="1540" width="11.75" style="2" customWidth="1"/>
    <col min="1541" max="1541" width="15.5" style="2" customWidth="1"/>
    <col min="1542" max="1542" width="16.875" style="2" customWidth="1"/>
    <col min="1543" max="1543" width="17.5" style="2" customWidth="1"/>
    <col min="1544" max="1544" width="15.5" style="2" customWidth="1"/>
    <col min="1545" max="1545" width="10.5" style="2" customWidth="1"/>
    <col min="1546" max="1793" width="9" style="2"/>
    <col min="1794" max="1794" width="14" style="2" customWidth="1"/>
    <col min="1795" max="1795" width="13.75" style="2" customWidth="1"/>
    <col min="1796" max="1796" width="11.75" style="2" customWidth="1"/>
    <col min="1797" max="1797" width="15.5" style="2" customWidth="1"/>
    <col min="1798" max="1798" width="16.875" style="2" customWidth="1"/>
    <col min="1799" max="1799" width="17.5" style="2" customWidth="1"/>
    <col min="1800" max="1800" width="15.5" style="2" customWidth="1"/>
    <col min="1801" max="1801" width="10.5" style="2" customWidth="1"/>
    <col min="1802" max="2049" width="9" style="2"/>
    <col min="2050" max="2050" width="14" style="2" customWidth="1"/>
    <col min="2051" max="2051" width="13.75" style="2" customWidth="1"/>
    <col min="2052" max="2052" width="11.75" style="2" customWidth="1"/>
    <col min="2053" max="2053" width="15.5" style="2" customWidth="1"/>
    <col min="2054" max="2054" width="16.875" style="2" customWidth="1"/>
    <col min="2055" max="2055" width="17.5" style="2" customWidth="1"/>
    <col min="2056" max="2056" width="15.5" style="2" customWidth="1"/>
    <col min="2057" max="2057" width="10.5" style="2" customWidth="1"/>
    <col min="2058" max="2305" width="9" style="2"/>
    <col min="2306" max="2306" width="14" style="2" customWidth="1"/>
    <col min="2307" max="2307" width="13.75" style="2" customWidth="1"/>
    <col min="2308" max="2308" width="11.75" style="2" customWidth="1"/>
    <col min="2309" max="2309" width="15.5" style="2" customWidth="1"/>
    <col min="2310" max="2310" width="16.875" style="2" customWidth="1"/>
    <col min="2311" max="2311" width="17.5" style="2" customWidth="1"/>
    <col min="2312" max="2312" width="15.5" style="2" customWidth="1"/>
    <col min="2313" max="2313" width="10.5" style="2" customWidth="1"/>
    <col min="2314" max="2561" width="9" style="2"/>
    <col min="2562" max="2562" width="14" style="2" customWidth="1"/>
    <col min="2563" max="2563" width="13.75" style="2" customWidth="1"/>
    <col min="2564" max="2564" width="11.75" style="2" customWidth="1"/>
    <col min="2565" max="2565" width="15.5" style="2" customWidth="1"/>
    <col min="2566" max="2566" width="16.875" style="2" customWidth="1"/>
    <col min="2567" max="2567" width="17.5" style="2" customWidth="1"/>
    <col min="2568" max="2568" width="15.5" style="2" customWidth="1"/>
    <col min="2569" max="2569" width="10.5" style="2" customWidth="1"/>
    <col min="2570" max="2817" width="9" style="2"/>
    <col min="2818" max="2818" width="14" style="2" customWidth="1"/>
    <col min="2819" max="2819" width="13.75" style="2" customWidth="1"/>
    <col min="2820" max="2820" width="11.75" style="2" customWidth="1"/>
    <col min="2821" max="2821" width="15.5" style="2" customWidth="1"/>
    <col min="2822" max="2822" width="16.875" style="2" customWidth="1"/>
    <col min="2823" max="2823" width="17.5" style="2" customWidth="1"/>
    <col min="2824" max="2824" width="15.5" style="2" customWidth="1"/>
    <col min="2825" max="2825" width="10.5" style="2" customWidth="1"/>
    <col min="2826" max="3073" width="9" style="2"/>
    <col min="3074" max="3074" width="14" style="2" customWidth="1"/>
    <col min="3075" max="3075" width="13.75" style="2" customWidth="1"/>
    <col min="3076" max="3076" width="11.75" style="2" customWidth="1"/>
    <col min="3077" max="3077" width="15.5" style="2" customWidth="1"/>
    <col min="3078" max="3078" width="16.875" style="2" customWidth="1"/>
    <col min="3079" max="3079" width="17.5" style="2" customWidth="1"/>
    <col min="3080" max="3080" width="15.5" style="2" customWidth="1"/>
    <col min="3081" max="3081" width="10.5" style="2" customWidth="1"/>
    <col min="3082" max="3329" width="9" style="2"/>
    <col min="3330" max="3330" width="14" style="2" customWidth="1"/>
    <col min="3331" max="3331" width="13.75" style="2" customWidth="1"/>
    <col min="3332" max="3332" width="11.75" style="2" customWidth="1"/>
    <col min="3333" max="3333" width="15.5" style="2" customWidth="1"/>
    <col min="3334" max="3334" width="16.875" style="2" customWidth="1"/>
    <col min="3335" max="3335" width="17.5" style="2" customWidth="1"/>
    <col min="3336" max="3336" width="15.5" style="2" customWidth="1"/>
    <col min="3337" max="3337" width="10.5" style="2" customWidth="1"/>
    <col min="3338" max="3585" width="9" style="2"/>
    <col min="3586" max="3586" width="14" style="2" customWidth="1"/>
    <col min="3587" max="3587" width="13.75" style="2" customWidth="1"/>
    <col min="3588" max="3588" width="11.75" style="2" customWidth="1"/>
    <col min="3589" max="3589" width="15.5" style="2" customWidth="1"/>
    <col min="3590" max="3590" width="16.875" style="2" customWidth="1"/>
    <col min="3591" max="3591" width="17.5" style="2" customWidth="1"/>
    <col min="3592" max="3592" width="15.5" style="2" customWidth="1"/>
    <col min="3593" max="3593" width="10.5" style="2" customWidth="1"/>
    <col min="3594" max="3841" width="9" style="2"/>
    <col min="3842" max="3842" width="14" style="2" customWidth="1"/>
    <col min="3843" max="3843" width="13.75" style="2" customWidth="1"/>
    <col min="3844" max="3844" width="11.75" style="2" customWidth="1"/>
    <col min="3845" max="3845" width="15.5" style="2" customWidth="1"/>
    <col min="3846" max="3846" width="16.875" style="2" customWidth="1"/>
    <col min="3847" max="3847" width="17.5" style="2" customWidth="1"/>
    <col min="3848" max="3848" width="15.5" style="2" customWidth="1"/>
    <col min="3849" max="3849" width="10.5" style="2" customWidth="1"/>
    <col min="3850" max="4097" width="9" style="2"/>
    <col min="4098" max="4098" width="14" style="2" customWidth="1"/>
    <col min="4099" max="4099" width="13.75" style="2" customWidth="1"/>
    <col min="4100" max="4100" width="11.75" style="2" customWidth="1"/>
    <col min="4101" max="4101" width="15.5" style="2" customWidth="1"/>
    <col min="4102" max="4102" width="16.875" style="2" customWidth="1"/>
    <col min="4103" max="4103" width="17.5" style="2" customWidth="1"/>
    <col min="4104" max="4104" width="15.5" style="2" customWidth="1"/>
    <col min="4105" max="4105" width="10.5" style="2" customWidth="1"/>
    <col min="4106" max="4353" width="9" style="2"/>
    <col min="4354" max="4354" width="14" style="2" customWidth="1"/>
    <col min="4355" max="4355" width="13.75" style="2" customWidth="1"/>
    <col min="4356" max="4356" width="11.75" style="2" customWidth="1"/>
    <col min="4357" max="4357" width="15.5" style="2" customWidth="1"/>
    <col min="4358" max="4358" width="16.875" style="2" customWidth="1"/>
    <col min="4359" max="4359" width="17.5" style="2" customWidth="1"/>
    <col min="4360" max="4360" width="15.5" style="2" customWidth="1"/>
    <col min="4361" max="4361" width="10.5" style="2" customWidth="1"/>
    <col min="4362" max="4609" width="9" style="2"/>
    <col min="4610" max="4610" width="14" style="2" customWidth="1"/>
    <col min="4611" max="4611" width="13.75" style="2" customWidth="1"/>
    <col min="4612" max="4612" width="11.75" style="2" customWidth="1"/>
    <col min="4613" max="4613" width="15.5" style="2" customWidth="1"/>
    <col min="4614" max="4614" width="16.875" style="2" customWidth="1"/>
    <col min="4615" max="4615" width="17.5" style="2" customWidth="1"/>
    <col min="4616" max="4616" width="15.5" style="2" customWidth="1"/>
    <col min="4617" max="4617" width="10.5" style="2" customWidth="1"/>
    <col min="4618" max="4865" width="9" style="2"/>
    <col min="4866" max="4866" width="14" style="2" customWidth="1"/>
    <col min="4867" max="4867" width="13.75" style="2" customWidth="1"/>
    <col min="4868" max="4868" width="11.75" style="2" customWidth="1"/>
    <col min="4869" max="4869" width="15.5" style="2" customWidth="1"/>
    <col min="4870" max="4870" width="16.875" style="2" customWidth="1"/>
    <col min="4871" max="4871" width="17.5" style="2" customWidth="1"/>
    <col min="4872" max="4872" width="15.5" style="2" customWidth="1"/>
    <col min="4873" max="4873" width="10.5" style="2" customWidth="1"/>
    <col min="4874" max="5121" width="9" style="2"/>
    <col min="5122" max="5122" width="14" style="2" customWidth="1"/>
    <col min="5123" max="5123" width="13.75" style="2" customWidth="1"/>
    <col min="5124" max="5124" width="11.75" style="2" customWidth="1"/>
    <col min="5125" max="5125" width="15.5" style="2" customWidth="1"/>
    <col min="5126" max="5126" width="16.875" style="2" customWidth="1"/>
    <col min="5127" max="5127" width="17.5" style="2" customWidth="1"/>
    <col min="5128" max="5128" width="15.5" style="2" customWidth="1"/>
    <col min="5129" max="5129" width="10.5" style="2" customWidth="1"/>
    <col min="5130" max="5377" width="9" style="2"/>
    <col min="5378" max="5378" width="14" style="2" customWidth="1"/>
    <col min="5379" max="5379" width="13.75" style="2" customWidth="1"/>
    <col min="5380" max="5380" width="11.75" style="2" customWidth="1"/>
    <col min="5381" max="5381" width="15.5" style="2" customWidth="1"/>
    <col min="5382" max="5382" width="16.875" style="2" customWidth="1"/>
    <col min="5383" max="5383" width="17.5" style="2" customWidth="1"/>
    <col min="5384" max="5384" width="15.5" style="2" customWidth="1"/>
    <col min="5385" max="5385" width="10.5" style="2" customWidth="1"/>
    <col min="5386" max="5633" width="9" style="2"/>
    <col min="5634" max="5634" width="14" style="2" customWidth="1"/>
    <col min="5635" max="5635" width="13.75" style="2" customWidth="1"/>
    <col min="5636" max="5636" width="11.75" style="2" customWidth="1"/>
    <col min="5637" max="5637" width="15.5" style="2" customWidth="1"/>
    <col min="5638" max="5638" width="16.875" style="2" customWidth="1"/>
    <col min="5639" max="5639" width="17.5" style="2" customWidth="1"/>
    <col min="5640" max="5640" width="15.5" style="2" customWidth="1"/>
    <col min="5641" max="5641" width="10.5" style="2" customWidth="1"/>
    <col min="5642" max="5889" width="9" style="2"/>
    <col min="5890" max="5890" width="14" style="2" customWidth="1"/>
    <col min="5891" max="5891" width="13.75" style="2" customWidth="1"/>
    <col min="5892" max="5892" width="11.75" style="2" customWidth="1"/>
    <col min="5893" max="5893" width="15.5" style="2" customWidth="1"/>
    <col min="5894" max="5894" width="16.875" style="2" customWidth="1"/>
    <col min="5895" max="5895" width="17.5" style="2" customWidth="1"/>
    <col min="5896" max="5896" width="15.5" style="2" customWidth="1"/>
    <col min="5897" max="5897" width="10.5" style="2" customWidth="1"/>
    <col min="5898" max="6145" width="9" style="2"/>
    <col min="6146" max="6146" width="14" style="2" customWidth="1"/>
    <col min="6147" max="6147" width="13.75" style="2" customWidth="1"/>
    <col min="6148" max="6148" width="11.75" style="2" customWidth="1"/>
    <col min="6149" max="6149" width="15.5" style="2" customWidth="1"/>
    <col min="6150" max="6150" width="16.875" style="2" customWidth="1"/>
    <col min="6151" max="6151" width="17.5" style="2" customWidth="1"/>
    <col min="6152" max="6152" width="15.5" style="2" customWidth="1"/>
    <col min="6153" max="6153" width="10.5" style="2" customWidth="1"/>
    <col min="6154" max="6401" width="9" style="2"/>
    <col min="6402" max="6402" width="14" style="2" customWidth="1"/>
    <col min="6403" max="6403" width="13.75" style="2" customWidth="1"/>
    <col min="6404" max="6404" width="11.75" style="2" customWidth="1"/>
    <col min="6405" max="6405" width="15.5" style="2" customWidth="1"/>
    <col min="6406" max="6406" width="16.875" style="2" customWidth="1"/>
    <col min="6407" max="6407" width="17.5" style="2" customWidth="1"/>
    <col min="6408" max="6408" width="15.5" style="2" customWidth="1"/>
    <col min="6409" max="6409" width="10.5" style="2" customWidth="1"/>
    <col min="6410" max="6657" width="9" style="2"/>
    <col min="6658" max="6658" width="14" style="2" customWidth="1"/>
    <col min="6659" max="6659" width="13.75" style="2" customWidth="1"/>
    <col min="6660" max="6660" width="11.75" style="2" customWidth="1"/>
    <col min="6661" max="6661" width="15.5" style="2" customWidth="1"/>
    <col min="6662" max="6662" width="16.875" style="2" customWidth="1"/>
    <col min="6663" max="6663" width="17.5" style="2" customWidth="1"/>
    <col min="6664" max="6664" width="15.5" style="2" customWidth="1"/>
    <col min="6665" max="6665" width="10.5" style="2" customWidth="1"/>
    <col min="6666" max="6913" width="9" style="2"/>
    <col min="6914" max="6914" width="14" style="2" customWidth="1"/>
    <col min="6915" max="6915" width="13.75" style="2" customWidth="1"/>
    <col min="6916" max="6916" width="11.75" style="2" customWidth="1"/>
    <col min="6917" max="6917" width="15.5" style="2" customWidth="1"/>
    <col min="6918" max="6918" width="16.875" style="2" customWidth="1"/>
    <col min="6919" max="6919" width="17.5" style="2" customWidth="1"/>
    <col min="6920" max="6920" width="15.5" style="2" customWidth="1"/>
    <col min="6921" max="6921" width="10.5" style="2" customWidth="1"/>
    <col min="6922" max="7169" width="9" style="2"/>
    <col min="7170" max="7170" width="14" style="2" customWidth="1"/>
    <col min="7171" max="7171" width="13.75" style="2" customWidth="1"/>
    <col min="7172" max="7172" width="11.75" style="2" customWidth="1"/>
    <col min="7173" max="7173" width="15.5" style="2" customWidth="1"/>
    <col min="7174" max="7174" width="16.875" style="2" customWidth="1"/>
    <col min="7175" max="7175" width="17.5" style="2" customWidth="1"/>
    <col min="7176" max="7176" width="15.5" style="2" customWidth="1"/>
    <col min="7177" max="7177" width="10.5" style="2" customWidth="1"/>
    <col min="7178" max="7425" width="9" style="2"/>
    <col min="7426" max="7426" width="14" style="2" customWidth="1"/>
    <col min="7427" max="7427" width="13.75" style="2" customWidth="1"/>
    <col min="7428" max="7428" width="11.75" style="2" customWidth="1"/>
    <col min="7429" max="7429" width="15.5" style="2" customWidth="1"/>
    <col min="7430" max="7430" width="16.875" style="2" customWidth="1"/>
    <col min="7431" max="7431" width="17.5" style="2" customWidth="1"/>
    <col min="7432" max="7432" width="15.5" style="2" customWidth="1"/>
    <col min="7433" max="7433" width="10.5" style="2" customWidth="1"/>
    <col min="7434" max="7681" width="9" style="2"/>
    <col min="7682" max="7682" width="14" style="2" customWidth="1"/>
    <col min="7683" max="7683" width="13.75" style="2" customWidth="1"/>
    <col min="7684" max="7684" width="11.75" style="2" customWidth="1"/>
    <col min="7685" max="7685" width="15.5" style="2" customWidth="1"/>
    <col min="7686" max="7686" width="16.875" style="2" customWidth="1"/>
    <col min="7687" max="7687" width="17.5" style="2" customWidth="1"/>
    <col min="7688" max="7688" width="15.5" style="2" customWidth="1"/>
    <col min="7689" max="7689" width="10.5" style="2" customWidth="1"/>
    <col min="7690" max="7937" width="9" style="2"/>
    <col min="7938" max="7938" width="14" style="2" customWidth="1"/>
    <col min="7939" max="7939" width="13.75" style="2" customWidth="1"/>
    <col min="7940" max="7940" width="11.75" style="2" customWidth="1"/>
    <col min="7941" max="7941" width="15.5" style="2" customWidth="1"/>
    <col min="7942" max="7942" width="16.875" style="2" customWidth="1"/>
    <col min="7943" max="7943" width="17.5" style="2" customWidth="1"/>
    <col min="7944" max="7944" width="15.5" style="2" customWidth="1"/>
    <col min="7945" max="7945" width="10.5" style="2" customWidth="1"/>
    <col min="7946" max="8193" width="9" style="2"/>
    <col min="8194" max="8194" width="14" style="2" customWidth="1"/>
    <col min="8195" max="8195" width="13.75" style="2" customWidth="1"/>
    <col min="8196" max="8196" width="11.75" style="2" customWidth="1"/>
    <col min="8197" max="8197" width="15.5" style="2" customWidth="1"/>
    <col min="8198" max="8198" width="16.875" style="2" customWidth="1"/>
    <col min="8199" max="8199" width="17.5" style="2" customWidth="1"/>
    <col min="8200" max="8200" width="15.5" style="2" customWidth="1"/>
    <col min="8201" max="8201" width="10.5" style="2" customWidth="1"/>
    <col min="8202" max="8449" width="9" style="2"/>
    <col min="8450" max="8450" width="14" style="2" customWidth="1"/>
    <col min="8451" max="8451" width="13.75" style="2" customWidth="1"/>
    <col min="8452" max="8452" width="11.75" style="2" customWidth="1"/>
    <col min="8453" max="8453" width="15.5" style="2" customWidth="1"/>
    <col min="8454" max="8454" width="16.875" style="2" customWidth="1"/>
    <col min="8455" max="8455" width="17.5" style="2" customWidth="1"/>
    <col min="8456" max="8456" width="15.5" style="2" customWidth="1"/>
    <col min="8457" max="8457" width="10.5" style="2" customWidth="1"/>
    <col min="8458" max="8705" width="9" style="2"/>
    <col min="8706" max="8706" width="14" style="2" customWidth="1"/>
    <col min="8707" max="8707" width="13.75" style="2" customWidth="1"/>
    <col min="8708" max="8708" width="11.75" style="2" customWidth="1"/>
    <col min="8709" max="8709" width="15.5" style="2" customWidth="1"/>
    <col min="8710" max="8710" width="16.875" style="2" customWidth="1"/>
    <col min="8711" max="8711" width="17.5" style="2" customWidth="1"/>
    <col min="8712" max="8712" width="15.5" style="2" customWidth="1"/>
    <col min="8713" max="8713" width="10.5" style="2" customWidth="1"/>
    <col min="8714" max="8961" width="9" style="2"/>
    <col min="8962" max="8962" width="14" style="2" customWidth="1"/>
    <col min="8963" max="8963" width="13.75" style="2" customWidth="1"/>
    <col min="8964" max="8964" width="11.75" style="2" customWidth="1"/>
    <col min="8965" max="8965" width="15.5" style="2" customWidth="1"/>
    <col min="8966" max="8966" width="16.875" style="2" customWidth="1"/>
    <col min="8967" max="8967" width="17.5" style="2" customWidth="1"/>
    <col min="8968" max="8968" width="15.5" style="2" customWidth="1"/>
    <col min="8969" max="8969" width="10.5" style="2" customWidth="1"/>
    <col min="8970" max="9217" width="9" style="2"/>
    <col min="9218" max="9218" width="14" style="2" customWidth="1"/>
    <col min="9219" max="9219" width="13.75" style="2" customWidth="1"/>
    <col min="9220" max="9220" width="11.75" style="2" customWidth="1"/>
    <col min="9221" max="9221" width="15.5" style="2" customWidth="1"/>
    <col min="9222" max="9222" width="16.875" style="2" customWidth="1"/>
    <col min="9223" max="9223" width="17.5" style="2" customWidth="1"/>
    <col min="9224" max="9224" width="15.5" style="2" customWidth="1"/>
    <col min="9225" max="9225" width="10.5" style="2" customWidth="1"/>
    <col min="9226" max="9473" width="9" style="2"/>
    <col min="9474" max="9474" width="14" style="2" customWidth="1"/>
    <col min="9475" max="9475" width="13.75" style="2" customWidth="1"/>
    <col min="9476" max="9476" width="11.75" style="2" customWidth="1"/>
    <col min="9477" max="9477" width="15.5" style="2" customWidth="1"/>
    <col min="9478" max="9478" width="16.875" style="2" customWidth="1"/>
    <col min="9479" max="9479" width="17.5" style="2" customWidth="1"/>
    <col min="9480" max="9480" width="15.5" style="2" customWidth="1"/>
    <col min="9481" max="9481" width="10.5" style="2" customWidth="1"/>
    <col min="9482" max="9729" width="9" style="2"/>
    <col min="9730" max="9730" width="14" style="2" customWidth="1"/>
    <col min="9731" max="9731" width="13.75" style="2" customWidth="1"/>
    <col min="9732" max="9732" width="11.75" style="2" customWidth="1"/>
    <col min="9733" max="9733" width="15.5" style="2" customWidth="1"/>
    <col min="9734" max="9734" width="16.875" style="2" customWidth="1"/>
    <col min="9735" max="9735" width="17.5" style="2" customWidth="1"/>
    <col min="9736" max="9736" width="15.5" style="2" customWidth="1"/>
    <col min="9737" max="9737" width="10.5" style="2" customWidth="1"/>
    <col min="9738" max="9985" width="9" style="2"/>
    <col min="9986" max="9986" width="14" style="2" customWidth="1"/>
    <col min="9987" max="9987" width="13.75" style="2" customWidth="1"/>
    <col min="9988" max="9988" width="11.75" style="2" customWidth="1"/>
    <col min="9989" max="9989" width="15.5" style="2" customWidth="1"/>
    <col min="9990" max="9990" width="16.875" style="2" customWidth="1"/>
    <col min="9991" max="9991" width="17.5" style="2" customWidth="1"/>
    <col min="9992" max="9992" width="15.5" style="2" customWidth="1"/>
    <col min="9993" max="9993" width="10.5" style="2" customWidth="1"/>
    <col min="9994" max="10241" width="9" style="2"/>
    <col min="10242" max="10242" width="14" style="2" customWidth="1"/>
    <col min="10243" max="10243" width="13.75" style="2" customWidth="1"/>
    <col min="10244" max="10244" width="11.75" style="2" customWidth="1"/>
    <col min="10245" max="10245" width="15.5" style="2" customWidth="1"/>
    <col min="10246" max="10246" width="16.875" style="2" customWidth="1"/>
    <col min="10247" max="10247" width="17.5" style="2" customWidth="1"/>
    <col min="10248" max="10248" width="15.5" style="2" customWidth="1"/>
    <col min="10249" max="10249" width="10.5" style="2" customWidth="1"/>
    <col min="10250" max="10497" width="9" style="2"/>
    <col min="10498" max="10498" width="14" style="2" customWidth="1"/>
    <col min="10499" max="10499" width="13.75" style="2" customWidth="1"/>
    <col min="10500" max="10500" width="11.75" style="2" customWidth="1"/>
    <col min="10501" max="10501" width="15.5" style="2" customWidth="1"/>
    <col min="10502" max="10502" width="16.875" style="2" customWidth="1"/>
    <col min="10503" max="10503" width="17.5" style="2" customWidth="1"/>
    <col min="10504" max="10504" width="15.5" style="2" customWidth="1"/>
    <col min="10505" max="10505" width="10.5" style="2" customWidth="1"/>
    <col min="10506" max="10753" width="9" style="2"/>
    <col min="10754" max="10754" width="14" style="2" customWidth="1"/>
    <col min="10755" max="10755" width="13.75" style="2" customWidth="1"/>
    <col min="10756" max="10756" width="11.75" style="2" customWidth="1"/>
    <col min="10757" max="10757" width="15.5" style="2" customWidth="1"/>
    <col min="10758" max="10758" width="16.875" style="2" customWidth="1"/>
    <col min="10759" max="10759" width="17.5" style="2" customWidth="1"/>
    <col min="10760" max="10760" width="15.5" style="2" customWidth="1"/>
    <col min="10761" max="10761" width="10.5" style="2" customWidth="1"/>
    <col min="10762" max="11009" width="9" style="2"/>
    <col min="11010" max="11010" width="14" style="2" customWidth="1"/>
    <col min="11011" max="11011" width="13.75" style="2" customWidth="1"/>
    <col min="11012" max="11012" width="11.75" style="2" customWidth="1"/>
    <col min="11013" max="11013" width="15.5" style="2" customWidth="1"/>
    <col min="11014" max="11014" width="16.875" style="2" customWidth="1"/>
    <col min="11015" max="11015" width="17.5" style="2" customWidth="1"/>
    <col min="11016" max="11016" width="15.5" style="2" customWidth="1"/>
    <col min="11017" max="11017" width="10.5" style="2" customWidth="1"/>
    <col min="11018" max="11265" width="9" style="2"/>
    <col min="11266" max="11266" width="14" style="2" customWidth="1"/>
    <col min="11267" max="11267" width="13.75" style="2" customWidth="1"/>
    <col min="11268" max="11268" width="11.75" style="2" customWidth="1"/>
    <col min="11269" max="11269" width="15.5" style="2" customWidth="1"/>
    <col min="11270" max="11270" width="16.875" style="2" customWidth="1"/>
    <col min="11271" max="11271" width="17.5" style="2" customWidth="1"/>
    <col min="11272" max="11272" width="15.5" style="2" customWidth="1"/>
    <col min="11273" max="11273" width="10.5" style="2" customWidth="1"/>
    <col min="11274" max="11521" width="9" style="2"/>
    <col min="11522" max="11522" width="14" style="2" customWidth="1"/>
    <col min="11523" max="11523" width="13.75" style="2" customWidth="1"/>
    <col min="11524" max="11524" width="11.75" style="2" customWidth="1"/>
    <col min="11525" max="11525" width="15.5" style="2" customWidth="1"/>
    <col min="11526" max="11526" width="16.875" style="2" customWidth="1"/>
    <col min="11527" max="11527" width="17.5" style="2" customWidth="1"/>
    <col min="11528" max="11528" width="15.5" style="2" customWidth="1"/>
    <col min="11529" max="11529" width="10.5" style="2" customWidth="1"/>
    <col min="11530" max="11777" width="9" style="2"/>
    <col min="11778" max="11778" width="14" style="2" customWidth="1"/>
    <col min="11779" max="11779" width="13.75" style="2" customWidth="1"/>
    <col min="11780" max="11780" width="11.75" style="2" customWidth="1"/>
    <col min="11781" max="11781" width="15.5" style="2" customWidth="1"/>
    <col min="11782" max="11782" width="16.875" style="2" customWidth="1"/>
    <col min="11783" max="11783" width="17.5" style="2" customWidth="1"/>
    <col min="11784" max="11784" width="15.5" style="2" customWidth="1"/>
    <col min="11785" max="11785" width="10.5" style="2" customWidth="1"/>
    <col min="11786" max="12033" width="9" style="2"/>
    <col min="12034" max="12034" width="14" style="2" customWidth="1"/>
    <col min="12035" max="12035" width="13.75" style="2" customWidth="1"/>
    <col min="12036" max="12036" width="11.75" style="2" customWidth="1"/>
    <col min="12037" max="12037" width="15.5" style="2" customWidth="1"/>
    <col min="12038" max="12038" width="16.875" style="2" customWidth="1"/>
    <col min="12039" max="12039" width="17.5" style="2" customWidth="1"/>
    <col min="12040" max="12040" width="15.5" style="2" customWidth="1"/>
    <col min="12041" max="12041" width="10.5" style="2" customWidth="1"/>
    <col min="12042" max="12289" width="9" style="2"/>
    <col min="12290" max="12290" width="14" style="2" customWidth="1"/>
    <col min="12291" max="12291" width="13.75" style="2" customWidth="1"/>
    <col min="12292" max="12292" width="11.75" style="2" customWidth="1"/>
    <col min="12293" max="12293" width="15.5" style="2" customWidth="1"/>
    <col min="12294" max="12294" width="16.875" style="2" customWidth="1"/>
    <col min="12295" max="12295" width="17.5" style="2" customWidth="1"/>
    <col min="12296" max="12296" width="15.5" style="2" customWidth="1"/>
    <col min="12297" max="12297" width="10.5" style="2" customWidth="1"/>
    <col min="12298" max="12545" width="9" style="2"/>
    <col min="12546" max="12546" width="14" style="2" customWidth="1"/>
    <col min="12547" max="12547" width="13.75" style="2" customWidth="1"/>
    <col min="12548" max="12548" width="11.75" style="2" customWidth="1"/>
    <col min="12549" max="12549" width="15.5" style="2" customWidth="1"/>
    <col min="12550" max="12550" width="16.875" style="2" customWidth="1"/>
    <col min="12551" max="12551" width="17.5" style="2" customWidth="1"/>
    <col min="12552" max="12552" width="15.5" style="2" customWidth="1"/>
    <col min="12553" max="12553" width="10.5" style="2" customWidth="1"/>
    <col min="12554" max="12801" width="9" style="2"/>
    <col min="12802" max="12802" width="14" style="2" customWidth="1"/>
    <col min="12803" max="12803" width="13.75" style="2" customWidth="1"/>
    <col min="12804" max="12804" width="11.75" style="2" customWidth="1"/>
    <col min="12805" max="12805" width="15.5" style="2" customWidth="1"/>
    <col min="12806" max="12806" width="16.875" style="2" customWidth="1"/>
    <col min="12807" max="12807" width="17.5" style="2" customWidth="1"/>
    <col min="12808" max="12808" width="15.5" style="2" customWidth="1"/>
    <col min="12809" max="12809" width="10.5" style="2" customWidth="1"/>
    <col min="12810" max="13057" width="9" style="2"/>
    <col min="13058" max="13058" width="14" style="2" customWidth="1"/>
    <col min="13059" max="13059" width="13.75" style="2" customWidth="1"/>
    <col min="13060" max="13060" width="11.75" style="2" customWidth="1"/>
    <col min="13061" max="13061" width="15.5" style="2" customWidth="1"/>
    <col min="13062" max="13062" width="16.875" style="2" customWidth="1"/>
    <col min="13063" max="13063" width="17.5" style="2" customWidth="1"/>
    <col min="13064" max="13064" width="15.5" style="2" customWidth="1"/>
    <col min="13065" max="13065" width="10.5" style="2" customWidth="1"/>
    <col min="13066" max="13313" width="9" style="2"/>
    <col min="13314" max="13314" width="14" style="2" customWidth="1"/>
    <col min="13315" max="13315" width="13.75" style="2" customWidth="1"/>
    <col min="13316" max="13316" width="11.75" style="2" customWidth="1"/>
    <col min="13317" max="13317" width="15.5" style="2" customWidth="1"/>
    <col min="13318" max="13318" width="16.875" style="2" customWidth="1"/>
    <col min="13319" max="13319" width="17.5" style="2" customWidth="1"/>
    <col min="13320" max="13320" width="15.5" style="2" customWidth="1"/>
    <col min="13321" max="13321" width="10.5" style="2" customWidth="1"/>
    <col min="13322" max="13569" width="9" style="2"/>
    <col min="13570" max="13570" width="14" style="2" customWidth="1"/>
    <col min="13571" max="13571" width="13.75" style="2" customWidth="1"/>
    <col min="13572" max="13572" width="11.75" style="2" customWidth="1"/>
    <col min="13573" max="13573" width="15.5" style="2" customWidth="1"/>
    <col min="13574" max="13574" width="16.875" style="2" customWidth="1"/>
    <col min="13575" max="13575" width="17.5" style="2" customWidth="1"/>
    <col min="13576" max="13576" width="15.5" style="2" customWidth="1"/>
    <col min="13577" max="13577" width="10.5" style="2" customWidth="1"/>
    <col min="13578" max="13825" width="9" style="2"/>
    <col min="13826" max="13826" width="14" style="2" customWidth="1"/>
    <col min="13827" max="13827" width="13.75" style="2" customWidth="1"/>
    <col min="13828" max="13828" width="11.75" style="2" customWidth="1"/>
    <col min="13829" max="13829" width="15.5" style="2" customWidth="1"/>
    <col min="13830" max="13830" width="16.875" style="2" customWidth="1"/>
    <col min="13831" max="13831" width="17.5" style="2" customWidth="1"/>
    <col min="13832" max="13832" width="15.5" style="2" customWidth="1"/>
    <col min="13833" max="13833" width="10.5" style="2" customWidth="1"/>
    <col min="13834" max="14081" width="9" style="2"/>
    <col min="14082" max="14082" width="14" style="2" customWidth="1"/>
    <col min="14083" max="14083" width="13.75" style="2" customWidth="1"/>
    <col min="14084" max="14084" width="11.75" style="2" customWidth="1"/>
    <col min="14085" max="14085" width="15.5" style="2" customWidth="1"/>
    <col min="14086" max="14086" width="16.875" style="2" customWidth="1"/>
    <col min="14087" max="14087" width="17.5" style="2" customWidth="1"/>
    <col min="14088" max="14088" width="15.5" style="2" customWidth="1"/>
    <col min="14089" max="14089" width="10.5" style="2" customWidth="1"/>
    <col min="14090" max="14337" width="9" style="2"/>
    <col min="14338" max="14338" width="14" style="2" customWidth="1"/>
    <col min="14339" max="14339" width="13.75" style="2" customWidth="1"/>
    <col min="14340" max="14340" width="11.75" style="2" customWidth="1"/>
    <col min="14341" max="14341" width="15.5" style="2" customWidth="1"/>
    <col min="14342" max="14342" width="16.875" style="2" customWidth="1"/>
    <col min="14343" max="14343" width="17.5" style="2" customWidth="1"/>
    <col min="14344" max="14344" width="15.5" style="2" customWidth="1"/>
    <col min="14345" max="14345" width="10.5" style="2" customWidth="1"/>
    <col min="14346" max="14593" width="9" style="2"/>
    <col min="14594" max="14594" width="14" style="2" customWidth="1"/>
    <col min="14595" max="14595" width="13.75" style="2" customWidth="1"/>
    <col min="14596" max="14596" width="11.75" style="2" customWidth="1"/>
    <col min="14597" max="14597" width="15.5" style="2" customWidth="1"/>
    <col min="14598" max="14598" width="16.875" style="2" customWidth="1"/>
    <col min="14599" max="14599" width="17.5" style="2" customWidth="1"/>
    <col min="14600" max="14600" width="15.5" style="2" customWidth="1"/>
    <col min="14601" max="14601" width="10.5" style="2" customWidth="1"/>
    <col min="14602" max="14849" width="9" style="2"/>
    <col min="14850" max="14850" width="14" style="2" customWidth="1"/>
    <col min="14851" max="14851" width="13.75" style="2" customWidth="1"/>
    <col min="14852" max="14852" width="11.75" style="2" customWidth="1"/>
    <col min="14853" max="14853" width="15.5" style="2" customWidth="1"/>
    <col min="14854" max="14854" width="16.875" style="2" customWidth="1"/>
    <col min="14855" max="14855" width="17.5" style="2" customWidth="1"/>
    <col min="14856" max="14856" width="15.5" style="2" customWidth="1"/>
    <col min="14857" max="14857" width="10.5" style="2" customWidth="1"/>
    <col min="14858" max="15105" width="9" style="2"/>
    <col min="15106" max="15106" width="14" style="2" customWidth="1"/>
    <col min="15107" max="15107" width="13.75" style="2" customWidth="1"/>
    <col min="15108" max="15108" width="11.75" style="2" customWidth="1"/>
    <col min="15109" max="15109" width="15.5" style="2" customWidth="1"/>
    <col min="15110" max="15110" width="16.875" style="2" customWidth="1"/>
    <col min="15111" max="15111" width="17.5" style="2" customWidth="1"/>
    <col min="15112" max="15112" width="15.5" style="2" customWidth="1"/>
    <col min="15113" max="15113" width="10.5" style="2" customWidth="1"/>
    <col min="15114" max="15361" width="9" style="2"/>
    <col min="15362" max="15362" width="14" style="2" customWidth="1"/>
    <col min="15363" max="15363" width="13.75" style="2" customWidth="1"/>
    <col min="15364" max="15364" width="11.75" style="2" customWidth="1"/>
    <col min="15365" max="15365" width="15.5" style="2" customWidth="1"/>
    <col min="15366" max="15366" width="16.875" style="2" customWidth="1"/>
    <col min="15367" max="15367" width="17.5" style="2" customWidth="1"/>
    <col min="15368" max="15368" width="15.5" style="2" customWidth="1"/>
    <col min="15369" max="15369" width="10.5" style="2" customWidth="1"/>
    <col min="15370" max="15617" width="9" style="2"/>
    <col min="15618" max="15618" width="14" style="2" customWidth="1"/>
    <col min="15619" max="15619" width="13.75" style="2" customWidth="1"/>
    <col min="15620" max="15620" width="11.75" style="2" customWidth="1"/>
    <col min="15621" max="15621" width="15.5" style="2" customWidth="1"/>
    <col min="15622" max="15622" width="16.875" style="2" customWidth="1"/>
    <col min="15623" max="15623" width="17.5" style="2" customWidth="1"/>
    <col min="15624" max="15624" width="15.5" style="2" customWidth="1"/>
    <col min="15625" max="15625" width="10.5" style="2" customWidth="1"/>
    <col min="15626" max="15873" width="9" style="2"/>
    <col min="15874" max="15874" width="14" style="2" customWidth="1"/>
    <col min="15875" max="15875" width="13.75" style="2" customWidth="1"/>
    <col min="15876" max="15876" width="11.75" style="2" customWidth="1"/>
    <col min="15877" max="15877" width="15.5" style="2" customWidth="1"/>
    <col min="15878" max="15878" width="16.875" style="2" customWidth="1"/>
    <col min="15879" max="15879" width="17.5" style="2" customWidth="1"/>
    <col min="15880" max="15880" width="15.5" style="2" customWidth="1"/>
    <col min="15881" max="15881" width="10.5" style="2" customWidth="1"/>
    <col min="15882" max="16129" width="9" style="2"/>
    <col min="16130" max="16130" width="14" style="2" customWidth="1"/>
    <col min="16131" max="16131" width="13.75" style="2" customWidth="1"/>
    <col min="16132" max="16132" width="11.75" style="2" customWidth="1"/>
    <col min="16133" max="16133" width="15.5" style="2" customWidth="1"/>
    <col min="16134" max="16134" width="16.875" style="2" customWidth="1"/>
    <col min="16135" max="16135" width="17.5" style="2" customWidth="1"/>
    <col min="16136" max="16136" width="15.5" style="2" customWidth="1"/>
    <col min="16137" max="16137" width="10.5" style="2" customWidth="1"/>
    <col min="16138" max="16384" width="9" style="2"/>
  </cols>
  <sheetData>
    <row r="1" spans="1:9" ht="28.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8.5" customHeight="1" x14ac:dyDescent="0.35">
      <c r="A2" s="3"/>
      <c r="B2" s="3"/>
      <c r="C2" s="3"/>
      <c r="D2" s="3"/>
      <c r="E2" s="4">
        <v>3</v>
      </c>
      <c r="F2" s="4">
        <v>30</v>
      </c>
      <c r="G2" s="4"/>
      <c r="H2" s="4"/>
      <c r="I2" s="3"/>
    </row>
    <row r="3" spans="1:9" ht="91.5" customHeight="1" x14ac:dyDescent="0.35">
      <c r="A3" s="5" t="s">
        <v>1</v>
      </c>
      <c r="B3" s="5" t="s">
        <v>2</v>
      </c>
      <c r="C3" s="6" t="s">
        <v>3</v>
      </c>
      <c r="D3" s="7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</row>
    <row r="4" spans="1:9" ht="43.5" customHeight="1" x14ac:dyDescent="0.35">
      <c r="A4" s="8">
        <v>1</v>
      </c>
      <c r="B4" s="8" t="s">
        <v>10</v>
      </c>
      <c r="C4" s="9">
        <v>14259</v>
      </c>
      <c r="D4" s="9">
        <v>7139</v>
      </c>
      <c r="E4" s="9">
        <f>D4*$E$2</f>
        <v>21417</v>
      </c>
      <c r="F4" s="9">
        <f>D4*$F$2</f>
        <v>214170</v>
      </c>
      <c r="G4" s="9">
        <f>E4+F4</f>
        <v>235587</v>
      </c>
      <c r="H4" s="9">
        <v>16785</v>
      </c>
      <c r="I4" s="9"/>
    </row>
    <row r="5" spans="1:9" s="12" customFormat="1" ht="43.5" customHeight="1" x14ac:dyDescent="0.35">
      <c r="A5" s="10">
        <v>2</v>
      </c>
      <c r="B5" s="10" t="s">
        <v>11</v>
      </c>
      <c r="C5" s="11">
        <v>138114</v>
      </c>
      <c r="D5" s="11">
        <v>65021</v>
      </c>
      <c r="E5" s="11">
        <f t="shared" ref="E5:E68" si="0">D5*$E$2</f>
        <v>195063</v>
      </c>
      <c r="F5" s="9">
        <f t="shared" ref="F5:F68" si="1">D5*$F$2</f>
        <v>1950630</v>
      </c>
      <c r="G5" s="9">
        <f t="shared" ref="G5:G68" si="2">E5+F5</f>
        <v>2145693</v>
      </c>
      <c r="H5" s="11">
        <v>60000</v>
      </c>
      <c r="I5" s="11"/>
    </row>
    <row r="6" spans="1:9" s="12" customFormat="1" ht="43.5" customHeight="1" x14ac:dyDescent="0.35">
      <c r="A6" s="10">
        <v>3</v>
      </c>
      <c r="B6" s="10" t="s">
        <v>12</v>
      </c>
      <c r="C6" s="11">
        <v>120160</v>
      </c>
      <c r="D6" s="11">
        <v>60116</v>
      </c>
      <c r="E6" s="11">
        <f t="shared" si="0"/>
        <v>180348</v>
      </c>
      <c r="F6" s="9">
        <f t="shared" si="1"/>
        <v>1803480</v>
      </c>
      <c r="G6" s="9">
        <f t="shared" si="2"/>
        <v>1983828</v>
      </c>
      <c r="H6" s="11">
        <v>15233</v>
      </c>
      <c r="I6" s="11"/>
    </row>
    <row r="7" spans="1:9" s="12" customFormat="1" ht="43.5" customHeight="1" x14ac:dyDescent="0.35">
      <c r="A7" s="10">
        <v>4</v>
      </c>
      <c r="B7" s="10" t="s">
        <v>13</v>
      </c>
      <c r="C7" s="11">
        <v>81923</v>
      </c>
      <c r="D7" s="11">
        <v>40976</v>
      </c>
      <c r="E7" s="11">
        <f>D7*$E$2</f>
        <v>122928</v>
      </c>
      <c r="F7" s="9">
        <f t="shared" si="1"/>
        <v>1229280</v>
      </c>
      <c r="G7" s="9">
        <f t="shared" si="2"/>
        <v>1352208</v>
      </c>
      <c r="H7" s="11">
        <v>32163</v>
      </c>
      <c r="I7" s="11"/>
    </row>
    <row r="8" spans="1:9" s="12" customFormat="1" ht="43.5" customHeight="1" x14ac:dyDescent="0.35">
      <c r="A8" s="10">
        <v>5</v>
      </c>
      <c r="B8" s="10" t="s">
        <v>14</v>
      </c>
      <c r="C8" s="11">
        <v>166384</v>
      </c>
      <c r="D8" s="11">
        <v>83245</v>
      </c>
      <c r="E8" s="11">
        <f t="shared" si="0"/>
        <v>249735</v>
      </c>
      <c r="F8" s="9">
        <f t="shared" si="1"/>
        <v>2497350</v>
      </c>
      <c r="G8" s="9">
        <f t="shared" si="2"/>
        <v>2747085</v>
      </c>
      <c r="H8" s="11">
        <v>30082</v>
      </c>
      <c r="I8" s="11"/>
    </row>
    <row r="9" spans="1:9" s="12" customFormat="1" ht="43.5" customHeight="1" x14ac:dyDescent="0.35">
      <c r="A9" s="10">
        <v>6</v>
      </c>
      <c r="B9" s="10" t="s">
        <v>15</v>
      </c>
      <c r="C9" s="11">
        <v>0</v>
      </c>
      <c r="D9" s="11">
        <v>0</v>
      </c>
      <c r="E9" s="11">
        <f t="shared" si="0"/>
        <v>0</v>
      </c>
      <c r="F9" s="9">
        <f t="shared" si="1"/>
        <v>0</v>
      </c>
      <c r="G9" s="9">
        <f t="shared" si="2"/>
        <v>0</v>
      </c>
      <c r="H9" s="11">
        <v>0</v>
      </c>
      <c r="I9" s="11"/>
    </row>
    <row r="10" spans="1:9" s="12" customFormat="1" ht="43.5" customHeight="1" x14ac:dyDescent="0.35">
      <c r="A10" s="10">
        <v>7</v>
      </c>
      <c r="B10" s="10" t="s">
        <v>16</v>
      </c>
      <c r="C10" s="11">
        <v>53174</v>
      </c>
      <c r="D10" s="11">
        <v>26604</v>
      </c>
      <c r="E10" s="11">
        <f t="shared" si="0"/>
        <v>79812</v>
      </c>
      <c r="F10" s="9">
        <f t="shared" si="1"/>
        <v>798120</v>
      </c>
      <c r="G10" s="9">
        <f t="shared" si="2"/>
        <v>877932</v>
      </c>
      <c r="H10" s="11">
        <v>30930</v>
      </c>
      <c r="I10" s="11"/>
    </row>
    <row r="11" spans="1:9" s="12" customFormat="1" ht="43.5" customHeight="1" x14ac:dyDescent="0.35">
      <c r="A11" s="10">
        <v>8</v>
      </c>
      <c r="B11" s="10" t="s">
        <v>17</v>
      </c>
      <c r="C11" s="11">
        <v>98125</v>
      </c>
      <c r="D11" s="11">
        <v>49085</v>
      </c>
      <c r="E11" s="11">
        <f t="shared" si="0"/>
        <v>147255</v>
      </c>
      <c r="F11" s="9">
        <f t="shared" si="1"/>
        <v>1472550</v>
      </c>
      <c r="G11" s="9">
        <f t="shared" si="2"/>
        <v>1619805</v>
      </c>
      <c r="H11" s="11">
        <v>34871</v>
      </c>
      <c r="I11" s="11"/>
    </row>
    <row r="12" spans="1:9" s="12" customFormat="1" ht="43.5" customHeight="1" x14ac:dyDescent="0.35">
      <c r="A12" s="10">
        <v>9</v>
      </c>
      <c r="B12" s="10" t="s">
        <v>18</v>
      </c>
      <c r="C12" s="11">
        <v>49039</v>
      </c>
      <c r="D12" s="11">
        <v>24532</v>
      </c>
      <c r="E12" s="11">
        <f t="shared" si="0"/>
        <v>73596</v>
      </c>
      <c r="F12" s="9">
        <f t="shared" si="1"/>
        <v>735960</v>
      </c>
      <c r="G12" s="9">
        <f t="shared" si="2"/>
        <v>809556</v>
      </c>
      <c r="H12" s="11">
        <v>25963</v>
      </c>
      <c r="I12" s="11"/>
    </row>
    <row r="13" spans="1:9" s="12" customFormat="1" ht="43.5" customHeight="1" x14ac:dyDescent="0.35">
      <c r="A13" s="10">
        <v>10</v>
      </c>
      <c r="B13" s="10" t="s">
        <v>19</v>
      </c>
      <c r="C13" s="11">
        <v>136895</v>
      </c>
      <c r="D13" s="11">
        <v>68481</v>
      </c>
      <c r="E13" s="11">
        <f t="shared" si="0"/>
        <v>205443</v>
      </c>
      <c r="F13" s="9">
        <f t="shared" si="1"/>
        <v>2054430</v>
      </c>
      <c r="G13" s="9">
        <f t="shared" si="2"/>
        <v>2259873</v>
      </c>
      <c r="H13" s="11">
        <v>35019</v>
      </c>
      <c r="I13" s="11"/>
    </row>
    <row r="14" spans="1:9" s="12" customFormat="1" ht="43.5" customHeight="1" x14ac:dyDescent="0.35">
      <c r="A14" s="10">
        <v>11</v>
      </c>
      <c r="B14" s="10" t="s">
        <v>20</v>
      </c>
      <c r="C14" s="11">
        <v>78325</v>
      </c>
      <c r="D14" s="11">
        <v>39178</v>
      </c>
      <c r="E14" s="11">
        <f t="shared" si="0"/>
        <v>117534</v>
      </c>
      <c r="F14" s="9">
        <f t="shared" si="1"/>
        <v>1175340</v>
      </c>
      <c r="G14" s="9">
        <f t="shared" si="2"/>
        <v>1292874</v>
      </c>
      <c r="H14" s="11">
        <v>39690</v>
      </c>
      <c r="I14" s="11"/>
    </row>
    <row r="15" spans="1:9" s="12" customFormat="1" ht="43.5" customHeight="1" x14ac:dyDescent="0.35">
      <c r="A15" s="10">
        <v>12</v>
      </c>
      <c r="B15" s="10" t="s">
        <v>21</v>
      </c>
      <c r="C15" s="11">
        <v>120185</v>
      </c>
      <c r="D15" s="11">
        <v>60123</v>
      </c>
      <c r="E15" s="11">
        <f t="shared" si="0"/>
        <v>180369</v>
      </c>
      <c r="F15" s="9">
        <f t="shared" si="1"/>
        <v>1803690</v>
      </c>
      <c r="G15" s="9">
        <f t="shared" si="2"/>
        <v>1984059</v>
      </c>
      <c r="H15" s="11">
        <v>52561</v>
      </c>
      <c r="I15" s="11"/>
    </row>
    <row r="16" spans="1:9" ht="43.5" customHeight="1" x14ac:dyDescent="0.35">
      <c r="A16" s="8">
        <v>13</v>
      </c>
      <c r="B16" s="8" t="s">
        <v>22</v>
      </c>
      <c r="C16" s="9">
        <v>198952</v>
      </c>
      <c r="D16" s="9">
        <v>99522</v>
      </c>
      <c r="E16" s="9">
        <f t="shared" si="0"/>
        <v>298566</v>
      </c>
      <c r="F16" s="9">
        <f t="shared" si="1"/>
        <v>2985660</v>
      </c>
      <c r="G16" s="9">
        <f t="shared" si="2"/>
        <v>3284226</v>
      </c>
      <c r="H16" s="9">
        <v>83818</v>
      </c>
      <c r="I16" s="9"/>
    </row>
    <row r="17" spans="1:11" ht="43.5" customHeight="1" x14ac:dyDescent="0.35">
      <c r="A17" s="8">
        <v>14</v>
      </c>
      <c r="B17" s="8" t="s">
        <v>23</v>
      </c>
      <c r="C17" s="9">
        <v>49449</v>
      </c>
      <c r="D17" s="9">
        <v>24746</v>
      </c>
      <c r="E17" s="9">
        <f t="shared" si="0"/>
        <v>74238</v>
      </c>
      <c r="F17" s="9">
        <f t="shared" si="1"/>
        <v>742380</v>
      </c>
      <c r="G17" s="9">
        <f t="shared" si="2"/>
        <v>816618</v>
      </c>
      <c r="H17" s="9">
        <v>35414</v>
      </c>
      <c r="I17" s="9"/>
    </row>
    <row r="18" spans="1:11" ht="43.5" customHeight="1" x14ac:dyDescent="0.35">
      <c r="A18" s="8">
        <v>15</v>
      </c>
      <c r="B18" s="8" t="s">
        <v>24</v>
      </c>
      <c r="C18" s="9">
        <v>26748</v>
      </c>
      <c r="D18" s="9">
        <v>13386</v>
      </c>
      <c r="E18" s="9">
        <f t="shared" si="0"/>
        <v>40158</v>
      </c>
      <c r="F18" s="9">
        <f t="shared" si="1"/>
        <v>401580</v>
      </c>
      <c r="G18" s="9">
        <f t="shared" si="2"/>
        <v>441738</v>
      </c>
      <c r="H18" s="9">
        <v>15130</v>
      </c>
      <c r="I18" s="9"/>
    </row>
    <row r="19" spans="1:11" ht="43.5" customHeight="1" x14ac:dyDescent="0.35">
      <c r="A19" s="8">
        <v>16</v>
      </c>
      <c r="B19" s="8" t="s">
        <v>25</v>
      </c>
      <c r="C19" s="9">
        <v>49236</v>
      </c>
      <c r="D19" s="9">
        <v>24627</v>
      </c>
      <c r="E19" s="9">
        <f t="shared" si="0"/>
        <v>73881</v>
      </c>
      <c r="F19" s="9">
        <f t="shared" si="1"/>
        <v>738810</v>
      </c>
      <c r="G19" s="9">
        <f t="shared" si="2"/>
        <v>812691</v>
      </c>
      <c r="H19" s="9">
        <v>17621</v>
      </c>
      <c r="I19" s="9"/>
    </row>
    <row r="20" spans="1:11" ht="43.5" customHeight="1" x14ac:dyDescent="0.35">
      <c r="A20" s="8">
        <v>17</v>
      </c>
      <c r="B20" s="8" t="s">
        <v>26</v>
      </c>
      <c r="C20" s="9">
        <v>49381</v>
      </c>
      <c r="D20" s="9">
        <v>24699</v>
      </c>
      <c r="E20" s="9">
        <f t="shared" si="0"/>
        <v>74097</v>
      </c>
      <c r="F20" s="9">
        <f t="shared" si="1"/>
        <v>740970</v>
      </c>
      <c r="G20" s="9">
        <f t="shared" si="2"/>
        <v>815067</v>
      </c>
      <c r="H20" s="9">
        <v>23595</v>
      </c>
      <c r="I20" s="9"/>
    </row>
    <row r="21" spans="1:11" ht="43.5" customHeight="1" x14ac:dyDescent="0.35">
      <c r="A21" s="8">
        <v>18</v>
      </c>
      <c r="B21" s="8" t="s">
        <v>27</v>
      </c>
      <c r="C21" s="9">
        <v>82092</v>
      </c>
      <c r="D21" s="9">
        <v>41064</v>
      </c>
      <c r="E21" s="9">
        <f t="shared" si="0"/>
        <v>123192</v>
      </c>
      <c r="F21" s="9">
        <f t="shared" si="1"/>
        <v>1231920</v>
      </c>
      <c r="G21" s="9">
        <f t="shared" si="2"/>
        <v>1355112</v>
      </c>
      <c r="H21" s="9">
        <v>37401</v>
      </c>
      <c r="I21" s="9"/>
    </row>
    <row r="22" spans="1:11" ht="43.5" customHeight="1" x14ac:dyDescent="0.35">
      <c r="A22" s="8">
        <v>19</v>
      </c>
      <c r="B22" s="8" t="s">
        <v>28</v>
      </c>
      <c r="C22" s="9">
        <v>73261</v>
      </c>
      <c r="D22" s="9">
        <v>36653</v>
      </c>
      <c r="E22" s="9">
        <f t="shared" si="0"/>
        <v>109959</v>
      </c>
      <c r="F22" s="9">
        <f t="shared" si="1"/>
        <v>1099590</v>
      </c>
      <c r="G22" s="9">
        <f t="shared" si="2"/>
        <v>1209549</v>
      </c>
      <c r="H22" s="9">
        <v>8630</v>
      </c>
      <c r="I22" s="9"/>
    </row>
    <row r="23" spans="1:11" ht="43.5" customHeight="1" x14ac:dyDescent="0.35">
      <c r="A23" s="8">
        <v>20</v>
      </c>
      <c r="B23" s="8" t="s">
        <v>29</v>
      </c>
      <c r="C23" s="9">
        <v>353329</v>
      </c>
      <c r="D23" s="9">
        <v>176738</v>
      </c>
      <c r="E23" s="9">
        <f t="shared" si="0"/>
        <v>530214</v>
      </c>
      <c r="F23" s="9">
        <f t="shared" si="1"/>
        <v>5302140</v>
      </c>
      <c r="G23" s="9">
        <f t="shared" si="2"/>
        <v>5832354</v>
      </c>
      <c r="H23" s="9">
        <v>126227</v>
      </c>
      <c r="I23" s="9"/>
    </row>
    <row r="24" spans="1:11" ht="43.5" customHeight="1" x14ac:dyDescent="0.35">
      <c r="A24" s="8">
        <v>21</v>
      </c>
      <c r="B24" s="8" t="s">
        <v>30</v>
      </c>
      <c r="C24" s="9">
        <v>128875</v>
      </c>
      <c r="D24" s="9">
        <v>64476</v>
      </c>
      <c r="E24" s="9">
        <f t="shared" si="0"/>
        <v>193428</v>
      </c>
      <c r="F24" s="9">
        <f t="shared" si="1"/>
        <v>1934280</v>
      </c>
      <c r="G24" s="9">
        <f t="shared" si="2"/>
        <v>2127708</v>
      </c>
      <c r="H24" s="9">
        <v>74454</v>
      </c>
      <c r="I24" s="9"/>
    </row>
    <row r="25" spans="1:11" ht="43.5" customHeight="1" x14ac:dyDescent="0.35">
      <c r="A25" s="8">
        <v>22</v>
      </c>
      <c r="B25" s="8" t="s">
        <v>31</v>
      </c>
      <c r="C25" s="9">
        <v>176374</v>
      </c>
      <c r="D25" s="9">
        <v>88218</v>
      </c>
      <c r="E25" s="9">
        <f t="shared" si="0"/>
        <v>264654</v>
      </c>
      <c r="F25" s="9">
        <f t="shared" si="1"/>
        <v>2646540</v>
      </c>
      <c r="G25" s="9">
        <f t="shared" si="2"/>
        <v>2911194</v>
      </c>
      <c r="H25" s="9">
        <v>70737</v>
      </c>
      <c r="I25" s="9"/>
    </row>
    <row r="26" spans="1:11" ht="43.5" customHeight="1" x14ac:dyDescent="0.35">
      <c r="A26" s="8">
        <v>23</v>
      </c>
      <c r="B26" s="8" t="s">
        <v>32</v>
      </c>
      <c r="C26" s="9">
        <v>56438</v>
      </c>
      <c r="D26" s="9">
        <v>28224</v>
      </c>
      <c r="E26" s="9">
        <f t="shared" si="0"/>
        <v>84672</v>
      </c>
      <c r="F26" s="9">
        <f t="shared" si="1"/>
        <v>846720</v>
      </c>
      <c r="G26" s="9">
        <f t="shared" si="2"/>
        <v>931392</v>
      </c>
      <c r="H26" s="9">
        <v>21674</v>
      </c>
      <c r="I26" s="9"/>
    </row>
    <row r="27" spans="1:11" ht="43.5" customHeight="1" x14ac:dyDescent="0.35">
      <c r="A27" s="8">
        <v>24</v>
      </c>
      <c r="B27" s="8" t="s">
        <v>33</v>
      </c>
      <c r="C27" s="9">
        <v>11039</v>
      </c>
      <c r="D27" s="9">
        <v>5532</v>
      </c>
      <c r="E27" s="9">
        <f t="shared" si="0"/>
        <v>16596</v>
      </c>
      <c r="F27" s="9">
        <f t="shared" si="1"/>
        <v>165960</v>
      </c>
      <c r="G27" s="9">
        <f t="shared" si="2"/>
        <v>182556</v>
      </c>
      <c r="H27" s="9">
        <v>24031</v>
      </c>
      <c r="I27" s="9"/>
    </row>
    <row r="28" spans="1:11" ht="43.5" customHeight="1" x14ac:dyDescent="0.35">
      <c r="A28" s="8">
        <v>25</v>
      </c>
      <c r="B28" s="8" t="s">
        <v>34</v>
      </c>
      <c r="C28" s="9">
        <v>49922</v>
      </c>
      <c r="D28" s="9">
        <v>24985</v>
      </c>
      <c r="E28" s="9">
        <f t="shared" si="0"/>
        <v>74955</v>
      </c>
      <c r="F28" s="9">
        <f t="shared" si="1"/>
        <v>749550</v>
      </c>
      <c r="G28" s="9">
        <f t="shared" si="2"/>
        <v>824505</v>
      </c>
      <c r="H28" s="9">
        <v>11427</v>
      </c>
      <c r="I28" s="9"/>
      <c r="J28" s="13"/>
      <c r="K28" s="14"/>
    </row>
    <row r="29" spans="1:11" ht="43.5" customHeight="1" x14ac:dyDescent="0.35">
      <c r="A29" s="8">
        <v>26</v>
      </c>
      <c r="B29" s="8" t="s">
        <v>35</v>
      </c>
      <c r="C29" s="9">
        <v>44691</v>
      </c>
      <c r="D29" s="9">
        <v>22356</v>
      </c>
      <c r="E29" s="9">
        <f t="shared" si="0"/>
        <v>67068</v>
      </c>
      <c r="F29" s="9">
        <f t="shared" si="1"/>
        <v>670680</v>
      </c>
      <c r="G29" s="9">
        <f t="shared" si="2"/>
        <v>737748</v>
      </c>
      <c r="H29" s="9">
        <v>8691</v>
      </c>
      <c r="I29" s="9"/>
      <c r="J29" s="15"/>
      <c r="K29" s="14"/>
    </row>
    <row r="30" spans="1:11" ht="43.5" customHeight="1" x14ac:dyDescent="0.35">
      <c r="A30" s="8">
        <v>27</v>
      </c>
      <c r="B30" s="8" t="s">
        <v>36</v>
      </c>
      <c r="C30" s="9">
        <v>149303</v>
      </c>
      <c r="D30" s="9">
        <v>74683</v>
      </c>
      <c r="E30" s="9">
        <f t="shared" si="0"/>
        <v>224049</v>
      </c>
      <c r="F30" s="9">
        <f t="shared" si="1"/>
        <v>2240490</v>
      </c>
      <c r="G30" s="9">
        <f t="shared" si="2"/>
        <v>2464539</v>
      </c>
      <c r="H30" s="9">
        <v>46326</v>
      </c>
      <c r="I30" s="9"/>
      <c r="J30" s="13"/>
      <c r="K30" s="14"/>
    </row>
    <row r="31" spans="1:11" ht="43.5" customHeight="1" x14ac:dyDescent="0.35">
      <c r="A31" s="8">
        <v>28</v>
      </c>
      <c r="B31" s="8" t="s">
        <v>37</v>
      </c>
      <c r="C31" s="9">
        <v>132640</v>
      </c>
      <c r="D31" s="9">
        <v>66332</v>
      </c>
      <c r="E31" s="9">
        <f t="shared" si="0"/>
        <v>198996</v>
      </c>
      <c r="F31" s="9">
        <f t="shared" si="1"/>
        <v>1989960</v>
      </c>
      <c r="G31" s="9">
        <f t="shared" si="2"/>
        <v>2188956</v>
      </c>
      <c r="H31" s="9">
        <v>58683</v>
      </c>
      <c r="I31" s="9"/>
      <c r="J31" s="13"/>
      <c r="K31" s="14"/>
    </row>
    <row r="32" spans="1:11" s="12" customFormat="1" ht="43.5" customHeight="1" x14ac:dyDescent="0.35">
      <c r="A32" s="10">
        <v>29</v>
      </c>
      <c r="B32" s="10" t="s">
        <v>38</v>
      </c>
      <c r="C32" s="11">
        <v>28116</v>
      </c>
      <c r="D32" s="11">
        <v>14063</v>
      </c>
      <c r="E32" s="11">
        <f t="shared" si="0"/>
        <v>42189</v>
      </c>
      <c r="F32" s="9">
        <f t="shared" si="1"/>
        <v>421890</v>
      </c>
      <c r="G32" s="9">
        <f t="shared" si="2"/>
        <v>464079</v>
      </c>
      <c r="H32" s="11">
        <v>8426</v>
      </c>
      <c r="I32" s="11"/>
    </row>
    <row r="33" spans="1:9" ht="43.5" customHeight="1" x14ac:dyDescent="0.35">
      <c r="A33" s="8">
        <v>30</v>
      </c>
      <c r="B33" s="8" t="s">
        <v>39</v>
      </c>
      <c r="C33" s="9">
        <v>95179</v>
      </c>
      <c r="D33" s="9">
        <v>47604</v>
      </c>
      <c r="E33" s="9">
        <f t="shared" si="0"/>
        <v>142812</v>
      </c>
      <c r="F33" s="9">
        <f t="shared" si="1"/>
        <v>1428120</v>
      </c>
      <c r="G33" s="9">
        <f t="shared" si="2"/>
        <v>1570932</v>
      </c>
      <c r="H33" s="9">
        <v>36935</v>
      </c>
      <c r="I33" s="9"/>
    </row>
    <row r="34" spans="1:9" ht="43.5" customHeight="1" x14ac:dyDescent="0.35">
      <c r="A34" s="8">
        <v>31</v>
      </c>
      <c r="B34" s="8" t="s">
        <v>40</v>
      </c>
      <c r="C34" s="9">
        <v>9363</v>
      </c>
      <c r="D34" s="9">
        <v>4698</v>
      </c>
      <c r="E34" s="9">
        <f t="shared" si="0"/>
        <v>14094</v>
      </c>
      <c r="F34" s="9">
        <f t="shared" si="1"/>
        <v>140940</v>
      </c>
      <c r="G34" s="9">
        <f t="shared" si="2"/>
        <v>155034</v>
      </c>
      <c r="H34" s="9">
        <v>17032</v>
      </c>
      <c r="I34" s="9"/>
    </row>
    <row r="35" spans="1:9" ht="43.5" customHeight="1" x14ac:dyDescent="0.35">
      <c r="A35" s="8">
        <v>32</v>
      </c>
      <c r="B35" s="8" t="s">
        <v>41</v>
      </c>
      <c r="C35" s="9">
        <v>126011</v>
      </c>
      <c r="D35" s="9">
        <v>63044</v>
      </c>
      <c r="E35" s="9">
        <f t="shared" si="0"/>
        <v>189132</v>
      </c>
      <c r="F35" s="9">
        <f t="shared" si="1"/>
        <v>1891320</v>
      </c>
      <c r="G35" s="9">
        <f t="shared" si="2"/>
        <v>2080452</v>
      </c>
      <c r="H35" s="9">
        <v>74640</v>
      </c>
      <c r="I35" s="9"/>
    </row>
    <row r="36" spans="1:9" ht="43.5" customHeight="1" x14ac:dyDescent="0.35">
      <c r="A36" s="8">
        <v>33</v>
      </c>
      <c r="B36" s="8" t="s">
        <v>42</v>
      </c>
      <c r="C36" s="9">
        <v>51578</v>
      </c>
      <c r="D36" s="9">
        <v>25805</v>
      </c>
      <c r="E36" s="9">
        <f t="shared" si="0"/>
        <v>77415</v>
      </c>
      <c r="F36" s="9">
        <f t="shared" si="1"/>
        <v>774150</v>
      </c>
      <c r="G36" s="9">
        <f t="shared" si="2"/>
        <v>851565</v>
      </c>
      <c r="H36" s="9">
        <v>19752</v>
      </c>
      <c r="I36" s="9"/>
    </row>
    <row r="37" spans="1:9" ht="43.5" customHeight="1" x14ac:dyDescent="0.35">
      <c r="A37" s="8">
        <v>34</v>
      </c>
      <c r="B37" s="8" t="s">
        <v>43</v>
      </c>
      <c r="C37" s="9">
        <v>0</v>
      </c>
      <c r="D37" s="9">
        <v>0</v>
      </c>
      <c r="E37" s="9">
        <f t="shared" si="0"/>
        <v>0</v>
      </c>
      <c r="F37" s="9">
        <f t="shared" si="1"/>
        <v>0</v>
      </c>
      <c r="G37" s="9">
        <f t="shared" si="2"/>
        <v>0</v>
      </c>
      <c r="H37" s="9">
        <v>0</v>
      </c>
      <c r="I37" s="9"/>
    </row>
    <row r="38" spans="1:9" ht="43.5" customHeight="1" x14ac:dyDescent="0.35">
      <c r="A38" s="8">
        <v>35</v>
      </c>
      <c r="B38" s="8" t="s">
        <v>44</v>
      </c>
      <c r="C38" s="9">
        <v>28914</v>
      </c>
      <c r="D38" s="9">
        <v>14471</v>
      </c>
      <c r="E38" s="9">
        <f t="shared" si="0"/>
        <v>43413</v>
      </c>
      <c r="F38" s="9">
        <f t="shared" si="1"/>
        <v>434130</v>
      </c>
      <c r="G38" s="9">
        <f t="shared" si="2"/>
        <v>477543</v>
      </c>
      <c r="H38" s="9">
        <v>17763</v>
      </c>
      <c r="I38" s="9"/>
    </row>
    <row r="39" spans="1:9" ht="43.5" customHeight="1" x14ac:dyDescent="0.35">
      <c r="A39" s="8">
        <v>36</v>
      </c>
      <c r="B39" s="8" t="s">
        <v>45</v>
      </c>
      <c r="C39" s="9">
        <v>77901</v>
      </c>
      <c r="D39" s="9">
        <v>38973</v>
      </c>
      <c r="E39" s="9">
        <f t="shared" si="0"/>
        <v>116919</v>
      </c>
      <c r="F39" s="9">
        <f t="shared" si="1"/>
        <v>1169190</v>
      </c>
      <c r="G39" s="9">
        <f t="shared" si="2"/>
        <v>1286109</v>
      </c>
      <c r="H39" s="9">
        <v>45900</v>
      </c>
      <c r="I39" s="9"/>
    </row>
    <row r="40" spans="1:9" ht="43.5" customHeight="1" x14ac:dyDescent="0.35">
      <c r="A40" s="8">
        <v>37</v>
      </c>
      <c r="B40" s="8" t="s">
        <v>46</v>
      </c>
      <c r="C40" s="9">
        <v>112898</v>
      </c>
      <c r="D40" s="9">
        <v>56470</v>
      </c>
      <c r="E40" s="9">
        <f t="shared" si="0"/>
        <v>169410</v>
      </c>
      <c r="F40" s="9">
        <f t="shared" si="1"/>
        <v>1694100</v>
      </c>
      <c r="G40" s="9">
        <f t="shared" si="2"/>
        <v>1863510</v>
      </c>
      <c r="H40" s="9">
        <v>43583</v>
      </c>
      <c r="I40" s="9"/>
    </row>
    <row r="41" spans="1:9" ht="43.5" customHeight="1" x14ac:dyDescent="0.35">
      <c r="A41" s="8">
        <v>38</v>
      </c>
      <c r="B41" s="8" t="s">
        <v>47</v>
      </c>
      <c r="C41" s="9">
        <v>72018</v>
      </c>
      <c r="D41" s="9">
        <v>36026</v>
      </c>
      <c r="E41" s="9">
        <f t="shared" si="0"/>
        <v>108078</v>
      </c>
      <c r="F41" s="9">
        <f t="shared" si="1"/>
        <v>1080780</v>
      </c>
      <c r="G41" s="9">
        <f t="shared" si="2"/>
        <v>1188858</v>
      </c>
      <c r="H41" s="9">
        <v>28871</v>
      </c>
      <c r="I41" s="9"/>
    </row>
    <row r="42" spans="1:9" ht="43.5" customHeight="1" x14ac:dyDescent="0.35">
      <c r="A42" s="8">
        <v>39</v>
      </c>
      <c r="B42" s="8" t="s">
        <v>48</v>
      </c>
      <c r="C42" s="9">
        <v>119868</v>
      </c>
      <c r="D42" s="9">
        <v>59960</v>
      </c>
      <c r="E42" s="9">
        <f t="shared" si="0"/>
        <v>179880</v>
      </c>
      <c r="F42" s="9">
        <f t="shared" si="1"/>
        <v>1798800</v>
      </c>
      <c r="G42" s="9">
        <f t="shared" si="2"/>
        <v>1978680</v>
      </c>
      <c r="H42" s="9">
        <v>43289</v>
      </c>
      <c r="I42" s="9"/>
    </row>
    <row r="43" spans="1:9" ht="43.5" customHeight="1" x14ac:dyDescent="0.35">
      <c r="A43" s="8">
        <v>40</v>
      </c>
      <c r="B43" s="8" t="s">
        <v>49</v>
      </c>
      <c r="C43" s="9">
        <v>39531</v>
      </c>
      <c r="D43" s="9">
        <v>19781</v>
      </c>
      <c r="E43" s="9">
        <f t="shared" si="0"/>
        <v>59343</v>
      </c>
      <c r="F43" s="9">
        <f t="shared" si="1"/>
        <v>593430</v>
      </c>
      <c r="G43" s="9">
        <f t="shared" si="2"/>
        <v>652773</v>
      </c>
      <c r="H43" s="9">
        <v>15994</v>
      </c>
      <c r="I43" s="9"/>
    </row>
    <row r="44" spans="1:9" ht="43.5" customHeight="1" x14ac:dyDescent="0.35">
      <c r="A44" s="8">
        <v>41</v>
      </c>
      <c r="B44" s="8" t="s">
        <v>50</v>
      </c>
      <c r="C44" s="9">
        <v>9106</v>
      </c>
      <c r="D44" s="9">
        <v>4558</v>
      </c>
      <c r="E44" s="9">
        <f t="shared" si="0"/>
        <v>13674</v>
      </c>
      <c r="F44" s="9">
        <f t="shared" si="1"/>
        <v>136740</v>
      </c>
      <c r="G44" s="9">
        <f t="shared" si="2"/>
        <v>150414</v>
      </c>
      <c r="H44" s="9">
        <v>6721</v>
      </c>
      <c r="I44" s="9"/>
    </row>
    <row r="45" spans="1:9" ht="43.5" customHeight="1" x14ac:dyDescent="0.35">
      <c r="A45" s="8">
        <v>42</v>
      </c>
      <c r="B45" s="8" t="s">
        <v>51</v>
      </c>
      <c r="C45" s="9">
        <v>0</v>
      </c>
      <c r="D45" s="9">
        <v>0</v>
      </c>
      <c r="E45" s="9">
        <f t="shared" si="0"/>
        <v>0</v>
      </c>
      <c r="F45" s="9">
        <f t="shared" si="1"/>
        <v>0</v>
      </c>
      <c r="G45" s="9">
        <f t="shared" si="2"/>
        <v>0</v>
      </c>
      <c r="H45" s="9">
        <v>0</v>
      </c>
      <c r="I45" s="9"/>
    </row>
    <row r="46" spans="1:9" ht="43.5" customHeight="1" x14ac:dyDescent="0.35">
      <c r="A46" s="8">
        <v>43</v>
      </c>
      <c r="B46" s="8" t="s">
        <v>52</v>
      </c>
      <c r="C46" s="9">
        <v>45108</v>
      </c>
      <c r="D46" s="9">
        <v>22566</v>
      </c>
      <c r="E46" s="9">
        <f t="shared" si="0"/>
        <v>67698</v>
      </c>
      <c r="F46" s="9">
        <f t="shared" si="1"/>
        <v>676980</v>
      </c>
      <c r="G46" s="9">
        <f t="shared" si="2"/>
        <v>744678</v>
      </c>
      <c r="H46" s="9">
        <v>8471</v>
      </c>
      <c r="I46" s="9"/>
    </row>
    <row r="47" spans="1:9" ht="43.5" customHeight="1" x14ac:dyDescent="0.35">
      <c r="A47" s="8">
        <v>44</v>
      </c>
      <c r="B47" s="8" t="s">
        <v>53</v>
      </c>
      <c r="C47" s="9">
        <v>9323</v>
      </c>
      <c r="D47" s="9">
        <v>5743</v>
      </c>
      <c r="E47" s="9">
        <f t="shared" si="0"/>
        <v>17229</v>
      </c>
      <c r="F47" s="9">
        <f t="shared" si="1"/>
        <v>172290</v>
      </c>
      <c r="G47" s="9">
        <f t="shared" si="2"/>
        <v>189519</v>
      </c>
      <c r="H47" s="9">
        <v>4869</v>
      </c>
      <c r="I47" s="9"/>
    </row>
    <row r="48" spans="1:9" ht="43.5" customHeight="1" x14ac:dyDescent="0.35">
      <c r="A48" s="8">
        <v>45</v>
      </c>
      <c r="B48" s="8" t="s">
        <v>54</v>
      </c>
      <c r="C48" s="9">
        <v>0</v>
      </c>
      <c r="D48" s="9">
        <v>0</v>
      </c>
      <c r="E48" s="9">
        <f t="shared" si="0"/>
        <v>0</v>
      </c>
      <c r="F48" s="9">
        <f t="shared" si="1"/>
        <v>0</v>
      </c>
      <c r="G48" s="9">
        <f t="shared" si="2"/>
        <v>0</v>
      </c>
      <c r="H48" s="9">
        <v>0</v>
      </c>
      <c r="I48" s="9"/>
    </row>
    <row r="49" spans="1:9" ht="43.5" customHeight="1" x14ac:dyDescent="0.35">
      <c r="A49" s="8">
        <v>46</v>
      </c>
      <c r="B49" s="8" t="s">
        <v>55</v>
      </c>
      <c r="C49" s="9">
        <v>8886</v>
      </c>
      <c r="D49" s="9">
        <v>4455</v>
      </c>
      <c r="E49" s="9">
        <f t="shared" si="0"/>
        <v>13365</v>
      </c>
      <c r="F49" s="9">
        <f t="shared" si="1"/>
        <v>133650</v>
      </c>
      <c r="G49" s="9">
        <f t="shared" si="2"/>
        <v>147015</v>
      </c>
      <c r="H49" s="9">
        <v>17164</v>
      </c>
      <c r="I49" s="9"/>
    </row>
    <row r="50" spans="1:9" ht="43.5" customHeight="1" x14ac:dyDescent="0.35">
      <c r="A50" s="8">
        <v>47</v>
      </c>
      <c r="B50" s="8" t="s">
        <v>56</v>
      </c>
      <c r="C50" s="9">
        <v>145058</v>
      </c>
      <c r="D50" s="9">
        <v>72577</v>
      </c>
      <c r="E50" s="9">
        <f t="shared" si="0"/>
        <v>217731</v>
      </c>
      <c r="F50" s="9">
        <f t="shared" si="1"/>
        <v>2177310</v>
      </c>
      <c r="G50" s="9">
        <f t="shared" si="2"/>
        <v>2395041</v>
      </c>
      <c r="H50" s="9">
        <v>22446</v>
      </c>
      <c r="I50" s="9"/>
    </row>
    <row r="51" spans="1:9" ht="43.5" customHeight="1" x14ac:dyDescent="0.35">
      <c r="A51" s="8">
        <v>48</v>
      </c>
      <c r="B51" s="8" t="s">
        <v>57</v>
      </c>
      <c r="C51" s="9">
        <v>14081</v>
      </c>
      <c r="D51" s="9">
        <v>7046</v>
      </c>
      <c r="E51" s="9">
        <f t="shared" si="0"/>
        <v>21138</v>
      </c>
      <c r="F51" s="9">
        <f t="shared" si="1"/>
        <v>211380</v>
      </c>
      <c r="G51" s="9">
        <f t="shared" si="2"/>
        <v>232518</v>
      </c>
      <c r="H51" s="9">
        <v>7171</v>
      </c>
      <c r="I51" s="9"/>
    </row>
    <row r="52" spans="1:9" ht="43.5" customHeight="1" x14ac:dyDescent="0.35">
      <c r="A52" s="8">
        <v>49</v>
      </c>
      <c r="B52" s="8" t="s">
        <v>58</v>
      </c>
      <c r="C52" s="9">
        <v>102339</v>
      </c>
      <c r="D52" s="9">
        <v>51186</v>
      </c>
      <c r="E52" s="9">
        <f t="shared" si="0"/>
        <v>153558</v>
      </c>
      <c r="F52" s="9">
        <f t="shared" si="1"/>
        <v>1535580</v>
      </c>
      <c r="G52" s="9">
        <f t="shared" si="2"/>
        <v>1689138</v>
      </c>
      <c r="H52" s="9">
        <v>35931</v>
      </c>
      <c r="I52" s="9"/>
    </row>
    <row r="53" spans="1:9" ht="43.5" customHeight="1" x14ac:dyDescent="0.35">
      <c r="A53" s="8">
        <v>50</v>
      </c>
      <c r="B53" s="8" t="s">
        <v>59</v>
      </c>
      <c r="C53" s="9">
        <v>118318</v>
      </c>
      <c r="D53" s="9">
        <v>59179</v>
      </c>
      <c r="E53" s="9">
        <f t="shared" si="0"/>
        <v>177537</v>
      </c>
      <c r="F53" s="9">
        <f t="shared" si="1"/>
        <v>1775370</v>
      </c>
      <c r="G53" s="9">
        <f t="shared" si="2"/>
        <v>1952907</v>
      </c>
      <c r="H53" s="9">
        <v>45796</v>
      </c>
      <c r="I53" s="9"/>
    </row>
    <row r="54" spans="1:9" ht="43.5" customHeight="1" x14ac:dyDescent="0.35">
      <c r="A54" s="8">
        <v>51</v>
      </c>
      <c r="B54" s="8" t="s">
        <v>60</v>
      </c>
      <c r="C54" s="9">
        <v>98362</v>
      </c>
      <c r="D54" s="9">
        <v>49211</v>
      </c>
      <c r="E54" s="9">
        <f t="shared" si="0"/>
        <v>147633</v>
      </c>
      <c r="F54" s="9">
        <f t="shared" si="1"/>
        <v>1476330</v>
      </c>
      <c r="G54" s="9">
        <f t="shared" si="2"/>
        <v>1623963</v>
      </c>
      <c r="H54" s="9">
        <v>43977</v>
      </c>
      <c r="I54" s="9"/>
    </row>
    <row r="55" spans="1:9" ht="43.5" customHeight="1" x14ac:dyDescent="0.35">
      <c r="A55" s="8">
        <v>52</v>
      </c>
      <c r="B55" s="8" t="s">
        <v>61</v>
      </c>
      <c r="C55" s="9">
        <v>69539</v>
      </c>
      <c r="D55" s="9">
        <v>34788</v>
      </c>
      <c r="E55" s="9">
        <f t="shared" si="0"/>
        <v>104364</v>
      </c>
      <c r="F55" s="9">
        <f t="shared" si="1"/>
        <v>1043640</v>
      </c>
      <c r="G55" s="9">
        <f t="shared" si="2"/>
        <v>1148004</v>
      </c>
      <c r="H55" s="9">
        <v>25208</v>
      </c>
      <c r="I55" s="9"/>
    </row>
    <row r="56" spans="1:9" ht="43.5" customHeight="1" x14ac:dyDescent="0.35">
      <c r="A56" s="8">
        <v>53</v>
      </c>
      <c r="B56" s="8" t="s">
        <v>62</v>
      </c>
      <c r="C56" s="9">
        <v>47571</v>
      </c>
      <c r="D56" s="9">
        <v>23799</v>
      </c>
      <c r="E56" s="9">
        <f t="shared" si="0"/>
        <v>71397</v>
      </c>
      <c r="F56" s="9">
        <f t="shared" si="1"/>
        <v>713970</v>
      </c>
      <c r="G56" s="9">
        <f t="shared" si="2"/>
        <v>785367</v>
      </c>
      <c r="H56" s="9">
        <v>13928</v>
      </c>
      <c r="I56" s="9"/>
    </row>
    <row r="57" spans="1:9" ht="43.5" customHeight="1" x14ac:dyDescent="0.35">
      <c r="A57" s="8">
        <v>54</v>
      </c>
      <c r="B57" s="8" t="s">
        <v>63</v>
      </c>
      <c r="C57" s="9">
        <v>70310</v>
      </c>
      <c r="D57" s="9">
        <v>35171</v>
      </c>
      <c r="E57" s="9">
        <f t="shared" si="0"/>
        <v>105513</v>
      </c>
      <c r="F57" s="9">
        <f t="shared" si="1"/>
        <v>1055130</v>
      </c>
      <c r="G57" s="9">
        <f t="shared" si="2"/>
        <v>1160643</v>
      </c>
      <c r="H57" s="9">
        <v>12588</v>
      </c>
      <c r="I57" s="9"/>
    </row>
    <row r="58" spans="1:9" ht="43.5" customHeight="1" x14ac:dyDescent="0.35">
      <c r="A58" s="8">
        <v>55</v>
      </c>
      <c r="B58" s="8" t="s">
        <v>64</v>
      </c>
      <c r="C58" s="9">
        <v>126772</v>
      </c>
      <c r="D58" s="9">
        <v>63425</v>
      </c>
      <c r="E58" s="9">
        <f t="shared" si="0"/>
        <v>190275</v>
      </c>
      <c r="F58" s="9">
        <f t="shared" si="1"/>
        <v>1902750</v>
      </c>
      <c r="G58" s="9">
        <f t="shared" si="2"/>
        <v>2093025</v>
      </c>
      <c r="H58" s="9">
        <v>37285</v>
      </c>
      <c r="I58" s="9"/>
    </row>
    <row r="59" spans="1:9" ht="43.5" customHeight="1" x14ac:dyDescent="0.35">
      <c r="A59" s="8">
        <v>56</v>
      </c>
      <c r="B59" s="8" t="s">
        <v>65</v>
      </c>
      <c r="C59" s="9">
        <v>117619</v>
      </c>
      <c r="D59" s="9">
        <v>58834</v>
      </c>
      <c r="E59" s="9">
        <f t="shared" si="0"/>
        <v>176502</v>
      </c>
      <c r="F59" s="9">
        <f t="shared" si="1"/>
        <v>1765020</v>
      </c>
      <c r="G59" s="9">
        <f t="shared" si="2"/>
        <v>1941522</v>
      </c>
      <c r="H59" s="9">
        <v>22668</v>
      </c>
      <c r="I59" s="9"/>
    </row>
    <row r="60" spans="1:9" ht="43.5" customHeight="1" x14ac:dyDescent="0.35">
      <c r="A60" s="8">
        <v>57</v>
      </c>
      <c r="B60" s="8" t="s">
        <v>66</v>
      </c>
      <c r="C60" s="9">
        <v>26976</v>
      </c>
      <c r="D60" s="9">
        <v>13503</v>
      </c>
      <c r="E60" s="9">
        <f t="shared" si="0"/>
        <v>40509</v>
      </c>
      <c r="F60" s="9">
        <f t="shared" si="1"/>
        <v>405090</v>
      </c>
      <c r="G60" s="9">
        <f t="shared" si="2"/>
        <v>445599</v>
      </c>
      <c r="H60" s="9">
        <v>18287</v>
      </c>
      <c r="I60" s="9"/>
    </row>
    <row r="61" spans="1:9" ht="43.5" customHeight="1" x14ac:dyDescent="0.35">
      <c r="A61" s="8">
        <v>58</v>
      </c>
      <c r="B61" s="8" t="s">
        <v>67</v>
      </c>
      <c r="C61" s="9">
        <v>8918</v>
      </c>
      <c r="D61" s="9">
        <v>4466</v>
      </c>
      <c r="E61" s="9">
        <f t="shared" si="0"/>
        <v>13398</v>
      </c>
      <c r="F61" s="9">
        <f t="shared" si="1"/>
        <v>133980</v>
      </c>
      <c r="G61" s="9">
        <f t="shared" si="2"/>
        <v>147378</v>
      </c>
      <c r="H61" s="9">
        <v>16416</v>
      </c>
      <c r="I61" s="9"/>
    </row>
    <row r="62" spans="1:9" ht="43.5" customHeight="1" x14ac:dyDescent="0.35">
      <c r="A62" s="8">
        <v>59</v>
      </c>
      <c r="B62" s="8" t="s">
        <v>68</v>
      </c>
      <c r="C62" s="9">
        <v>73644</v>
      </c>
      <c r="D62" s="9">
        <v>36832</v>
      </c>
      <c r="E62" s="9">
        <f t="shared" si="0"/>
        <v>110496</v>
      </c>
      <c r="F62" s="9">
        <f t="shared" si="1"/>
        <v>1104960</v>
      </c>
      <c r="G62" s="9">
        <f t="shared" si="2"/>
        <v>1215456</v>
      </c>
      <c r="H62" s="9">
        <v>34734</v>
      </c>
      <c r="I62" s="9"/>
    </row>
    <row r="63" spans="1:9" ht="43.5" customHeight="1" x14ac:dyDescent="0.35">
      <c r="A63" s="8">
        <v>60</v>
      </c>
      <c r="B63" s="8" t="s">
        <v>69</v>
      </c>
      <c r="C63" s="9">
        <v>31675</v>
      </c>
      <c r="D63" s="9">
        <v>15843</v>
      </c>
      <c r="E63" s="9">
        <f t="shared" si="0"/>
        <v>47529</v>
      </c>
      <c r="F63" s="9">
        <f t="shared" si="1"/>
        <v>475290</v>
      </c>
      <c r="G63" s="9">
        <f t="shared" si="2"/>
        <v>522819</v>
      </c>
      <c r="H63" s="9">
        <v>10722</v>
      </c>
      <c r="I63" s="9"/>
    </row>
    <row r="64" spans="1:9" ht="43.5" customHeight="1" x14ac:dyDescent="0.35">
      <c r="A64" s="8">
        <v>61</v>
      </c>
      <c r="B64" s="8" t="s">
        <v>70</v>
      </c>
      <c r="C64" s="9">
        <v>39290</v>
      </c>
      <c r="D64" s="9">
        <v>19655</v>
      </c>
      <c r="E64" s="9">
        <f t="shared" si="0"/>
        <v>58965</v>
      </c>
      <c r="F64" s="9">
        <f t="shared" si="1"/>
        <v>589650</v>
      </c>
      <c r="G64" s="9">
        <f t="shared" si="2"/>
        <v>648615</v>
      </c>
      <c r="H64" s="9">
        <v>15874</v>
      </c>
      <c r="I64" s="9"/>
    </row>
    <row r="65" spans="1:9" ht="43.5" customHeight="1" x14ac:dyDescent="0.35">
      <c r="A65" s="8">
        <v>62</v>
      </c>
      <c r="B65" s="8" t="s">
        <v>71</v>
      </c>
      <c r="C65" s="9">
        <v>90700</v>
      </c>
      <c r="D65" s="9">
        <v>45365</v>
      </c>
      <c r="E65" s="9">
        <f t="shared" si="0"/>
        <v>136095</v>
      </c>
      <c r="F65" s="9">
        <f t="shared" si="1"/>
        <v>1360950</v>
      </c>
      <c r="G65" s="9">
        <f t="shared" si="2"/>
        <v>1497045</v>
      </c>
      <c r="H65" s="9">
        <v>37445</v>
      </c>
      <c r="I65" s="9"/>
    </row>
    <row r="66" spans="1:9" ht="43.5" customHeight="1" x14ac:dyDescent="0.35">
      <c r="A66" s="8">
        <v>63</v>
      </c>
      <c r="B66" s="8" t="s">
        <v>72</v>
      </c>
      <c r="C66" s="9">
        <v>107653</v>
      </c>
      <c r="D66" s="9">
        <v>53852</v>
      </c>
      <c r="E66" s="9">
        <f t="shared" si="0"/>
        <v>161556</v>
      </c>
      <c r="F66" s="9">
        <f t="shared" si="1"/>
        <v>1615560</v>
      </c>
      <c r="G66" s="9">
        <f t="shared" si="2"/>
        <v>1777116</v>
      </c>
      <c r="H66" s="9">
        <v>48813</v>
      </c>
      <c r="I66" s="9"/>
    </row>
    <row r="67" spans="1:9" ht="43.5" customHeight="1" x14ac:dyDescent="0.35">
      <c r="A67" s="8">
        <v>64</v>
      </c>
      <c r="B67" s="8" t="s">
        <v>73</v>
      </c>
      <c r="C67" s="9">
        <v>48745</v>
      </c>
      <c r="D67" s="9">
        <v>24379</v>
      </c>
      <c r="E67" s="9">
        <f t="shared" si="0"/>
        <v>73137</v>
      </c>
      <c r="F67" s="9">
        <f t="shared" si="1"/>
        <v>731370</v>
      </c>
      <c r="G67" s="9">
        <f t="shared" si="2"/>
        <v>804507</v>
      </c>
      <c r="H67" s="9">
        <v>25954</v>
      </c>
      <c r="I67" s="9"/>
    </row>
    <row r="68" spans="1:9" ht="43.5" customHeight="1" x14ac:dyDescent="0.35">
      <c r="A68" s="8">
        <v>65</v>
      </c>
      <c r="B68" s="8" t="s">
        <v>74</v>
      </c>
      <c r="C68" s="9">
        <v>96190</v>
      </c>
      <c r="D68" s="9">
        <v>48121</v>
      </c>
      <c r="E68" s="9">
        <f t="shared" si="0"/>
        <v>144363</v>
      </c>
      <c r="F68" s="9">
        <f t="shared" si="1"/>
        <v>1443630</v>
      </c>
      <c r="G68" s="9">
        <f t="shared" si="2"/>
        <v>1587993</v>
      </c>
      <c r="H68" s="9">
        <v>37904</v>
      </c>
      <c r="I68" s="9"/>
    </row>
    <row r="69" spans="1:9" ht="43.5" customHeight="1" x14ac:dyDescent="0.35">
      <c r="A69" s="8">
        <v>66</v>
      </c>
      <c r="B69" s="8" t="s">
        <v>75</v>
      </c>
      <c r="C69" s="9">
        <v>136298</v>
      </c>
      <c r="D69" s="9">
        <v>68180</v>
      </c>
      <c r="E69" s="9">
        <f t="shared" ref="E69:E79" si="3">D69*$E$2</f>
        <v>204540</v>
      </c>
      <c r="F69" s="9">
        <f t="shared" ref="F69:F79" si="4">D69*$F$2</f>
        <v>2045400</v>
      </c>
      <c r="G69" s="9">
        <f t="shared" ref="G69:G79" si="5">E69+F69</f>
        <v>2249940</v>
      </c>
      <c r="H69" s="9">
        <v>71978</v>
      </c>
      <c r="I69" s="9"/>
    </row>
    <row r="70" spans="1:9" ht="43.5" customHeight="1" x14ac:dyDescent="0.35">
      <c r="A70" s="8">
        <v>67</v>
      </c>
      <c r="B70" s="8" t="s">
        <v>76</v>
      </c>
      <c r="C70" s="9">
        <v>104498</v>
      </c>
      <c r="D70" s="9">
        <v>52275</v>
      </c>
      <c r="E70" s="9">
        <f t="shared" si="3"/>
        <v>156825</v>
      </c>
      <c r="F70" s="9">
        <f t="shared" si="4"/>
        <v>1568250</v>
      </c>
      <c r="G70" s="9">
        <f t="shared" si="5"/>
        <v>1725075</v>
      </c>
      <c r="H70" s="9">
        <v>54461</v>
      </c>
      <c r="I70" s="9"/>
    </row>
    <row r="71" spans="1:9" ht="43.5" customHeight="1" x14ac:dyDescent="0.35">
      <c r="A71" s="8">
        <v>68</v>
      </c>
      <c r="B71" s="8" t="s">
        <v>77</v>
      </c>
      <c r="C71" s="9">
        <v>157086</v>
      </c>
      <c r="D71" s="9">
        <v>78578</v>
      </c>
      <c r="E71" s="9">
        <f t="shared" si="3"/>
        <v>235734</v>
      </c>
      <c r="F71" s="9">
        <f t="shared" si="4"/>
        <v>2357340</v>
      </c>
      <c r="G71" s="9">
        <f t="shared" si="5"/>
        <v>2593074</v>
      </c>
      <c r="H71" s="9">
        <v>61416</v>
      </c>
      <c r="I71" s="9"/>
    </row>
    <row r="72" spans="1:9" ht="43.5" customHeight="1" x14ac:dyDescent="0.35">
      <c r="A72" s="8">
        <v>69</v>
      </c>
      <c r="B72" s="8" t="s">
        <v>78</v>
      </c>
      <c r="C72" s="16">
        <v>0</v>
      </c>
      <c r="D72" s="9">
        <v>0</v>
      </c>
      <c r="E72" s="9">
        <f t="shared" si="3"/>
        <v>0</v>
      </c>
      <c r="F72" s="9">
        <f t="shared" si="4"/>
        <v>0</v>
      </c>
      <c r="G72" s="9">
        <f t="shared" si="5"/>
        <v>0</v>
      </c>
      <c r="H72" s="9">
        <v>0</v>
      </c>
      <c r="I72" s="9"/>
    </row>
    <row r="73" spans="1:9" ht="43.5" customHeight="1" x14ac:dyDescent="0.35">
      <c r="A73" s="8">
        <v>70</v>
      </c>
      <c r="B73" s="8" t="s">
        <v>79</v>
      </c>
      <c r="C73" s="9">
        <v>0</v>
      </c>
      <c r="D73" s="9">
        <v>0</v>
      </c>
      <c r="E73" s="9">
        <f t="shared" si="3"/>
        <v>0</v>
      </c>
      <c r="F73" s="9">
        <f t="shared" si="4"/>
        <v>0</v>
      </c>
      <c r="G73" s="9">
        <f t="shared" si="5"/>
        <v>0</v>
      </c>
      <c r="H73" s="9">
        <v>0</v>
      </c>
      <c r="I73" s="9"/>
    </row>
    <row r="74" spans="1:9" ht="43.5" customHeight="1" x14ac:dyDescent="0.35">
      <c r="A74" s="8">
        <v>71</v>
      </c>
      <c r="B74" s="8" t="s">
        <v>80</v>
      </c>
      <c r="C74" s="9">
        <v>54944</v>
      </c>
      <c r="D74" s="9">
        <v>27490</v>
      </c>
      <c r="E74" s="9">
        <f t="shared" si="3"/>
        <v>82470</v>
      </c>
      <c r="F74" s="9">
        <f t="shared" si="4"/>
        <v>824700</v>
      </c>
      <c r="G74" s="9">
        <f t="shared" si="5"/>
        <v>907170</v>
      </c>
      <c r="H74" s="9">
        <v>31664</v>
      </c>
      <c r="I74" s="9"/>
    </row>
    <row r="75" spans="1:9" ht="43.5" customHeight="1" x14ac:dyDescent="0.35">
      <c r="A75" s="8">
        <v>72</v>
      </c>
      <c r="B75" s="8" t="s">
        <v>81</v>
      </c>
      <c r="C75" s="9">
        <v>43371</v>
      </c>
      <c r="D75" s="9">
        <v>21700</v>
      </c>
      <c r="E75" s="9">
        <f t="shared" si="3"/>
        <v>65100</v>
      </c>
      <c r="F75" s="9">
        <f t="shared" si="4"/>
        <v>651000</v>
      </c>
      <c r="G75" s="9">
        <f t="shared" si="5"/>
        <v>716100</v>
      </c>
      <c r="H75" s="9">
        <v>7547</v>
      </c>
      <c r="I75" s="9"/>
    </row>
    <row r="76" spans="1:9" ht="43.5" customHeight="1" x14ac:dyDescent="0.35">
      <c r="A76" s="8">
        <v>73</v>
      </c>
      <c r="B76" s="8" t="s">
        <v>82</v>
      </c>
      <c r="C76" s="9">
        <v>164613</v>
      </c>
      <c r="D76" s="9">
        <v>82349</v>
      </c>
      <c r="E76" s="9">
        <f t="shared" si="3"/>
        <v>247047</v>
      </c>
      <c r="F76" s="9">
        <f t="shared" si="4"/>
        <v>2470470</v>
      </c>
      <c r="G76" s="9">
        <f t="shared" si="5"/>
        <v>2717517</v>
      </c>
      <c r="H76" s="9">
        <v>25550</v>
      </c>
      <c r="I76" s="9"/>
    </row>
    <row r="77" spans="1:9" ht="43.5" customHeight="1" x14ac:dyDescent="0.35">
      <c r="A77" s="8">
        <v>74</v>
      </c>
      <c r="B77" s="8" t="s">
        <v>83</v>
      </c>
      <c r="C77" s="9">
        <v>30208</v>
      </c>
      <c r="D77" s="9">
        <v>15112</v>
      </c>
      <c r="E77" s="9">
        <f t="shared" si="3"/>
        <v>45336</v>
      </c>
      <c r="F77" s="9">
        <f t="shared" si="4"/>
        <v>453360</v>
      </c>
      <c r="G77" s="9">
        <f t="shared" si="5"/>
        <v>498696</v>
      </c>
      <c r="H77" s="9">
        <v>11123</v>
      </c>
      <c r="I77" s="9"/>
    </row>
    <row r="78" spans="1:9" ht="43.5" customHeight="1" x14ac:dyDescent="0.35">
      <c r="A78" s="8">
        <v>75</v>
      </c>
      <c r="B78" s="8" t="s">
        <v>84</v>
      </c>
      <c r="C78" s="9">
        <v>69430</v>
      </c>
      <c r="D78" s="9">
        <v>34729</v>
      </c>
      <c r="E78" s="9">
        <f t="shared" si="3"/>
        <v>104187</v>
      </c>
      <c r="F78" s="9">
        <f t="shared" si="4"/>
        <v>1041870</v>
      </c>
      <c r="G78" s="9">
        <f t="shared" si="5"/>
        <v>1146057</v>
      </c>
      <c r="H78" s="9">
        <v>27361</v>
      </c>
      <c r="I78" s="9"/>
    </row>
    <row r="79" spans="1:9" ht="43.5" customHeight="1" x14ac:dyDescent="0.35">
      <c r="A79" s="8">
        <v>76</v>
      </c>
      <c r="B79" s="8" t="s">
        <v>85</v>
      </c>
      <c r="C79" s="9">
        <v>40171</v>
      </c>
      <c r="D79" s="9">
        <v>20096</v>
      </c>
      <c r="E79" s="9">
        <f t="shared" si="3"/>
        <v>60288</v>
      </c>
      <c r="F79" s="9">
        <f t="shared" si="4"/>
        <v>602880</v>
      </c>
      <c r="G79" s="9">
        <f t="shared" si="5"/>
        <v>663168</v>
      </c>
      <c r="H79" s="9">
        <v>8307</v>
      </c>
      <c r="I79" s="9"/>
    </row>
    <row r="80" spans="1:9" ht="43.5" customHeight="1" x14ac:dyDescent="0.35">
      <c r="A80" s="17" t="s">
        <v>86</v>
      </c>
      <c r="B80" s="18"/>
      <c r="C80" s="19">
        <f t="shared" ref="C80:H80" si="6">SUM(C4:C79)</f>
        <v>5756492</v>
      </c>
      <c r="D80" s="19">
        <f t="shared" si="6"/>
        <v>2876699</v>
      </c>
      <c r="E80" s="19">
        <f t="shared" si="6"/>
        <v>8630097</v>
      </c>
      <c r="F80" s="19">
        <f t="shared" si="6"/>
        <v>86300970</v>
      </c>
      <c r="G80" s="19">
        <f t="shared" si="6"/>
        <v>94931067</v>
      </c>
      <c r="H80" s="19">
        <f t="shared" si="6"/>
        <v>2239120</v>
      </c>
      <c r="I80" s="19"/>
    </row>
    <row r="81" spans="3:9" x14ac:dyDescent="0.35">
      <c r="D81" s="20"/>
    </row>
    <row r="83" spans="3:9" x14ac:dyDescent="0.35">
      <c r="C83" s="20"/>
      <c r="D83" s="20"/>
      <c r="E83" s="20"/>
      <c r="F83" s="20"/>
      <c r="G83" s="20"/>
      <c r="H83" s="20"/>
      <c r="I83" s="20"/>
    </row>
    <row r="84" spans="3:9" x14ac:dyDescent="0.35">
      <c r="C84" s="20"/>
      <c r="H84" s="20"/>
    </row>
    <row r="85" spans="3:9" x14ac:dyDescent="0.35">
      <c r="C85" s="21"/>
      <c r="D85" s="22"/>
    </row>
    <row r="86" spans="3:9" x14ac:dyDescent="0.35">
      <c r="C86" s="22"/>
    </row>
    <row r="88" spans="3:9" x14ac:dyDescent="0.35">
      <c r="I88" s="23"/>
    </row>
  </sheetData>
  <mergeCells count="2">
    <mergeCell ref="A1:I1"/>
    <mergeCell ref="A80:B8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 com</dc:creator>
  <cp:lastModifiedBy>mini com</cp:lastModifiedBy>
  <dcterms:created xsi:type="dcterms:W3CDTF">2017-12-29T04:00:21Z</dcterms:created>
  <dcterms:modified xsi:type="dcterms:W3CDTF">2017-12-29T04:01:17Z</dcterms:modified>
</cp:coreProperties>
</file>